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styles.xml" ContentType="application/vnd.openxmlformats-officedocument.spreadsheetml.styles+xml"/>
  <Override PartName="/xl/vbaProject.bin" ContentType="application/vnd.ms-office.vbaProject"/>
  <Override PartName="/xl/theme/theme1.xml" ContentType="application/vnd.openxmlformats-officedocument.theme+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activeX/activeX2.xml" ContentType="application/vnd.ms-office.activeX+xml"/>
  <Override PartName="/xl/activeX/activeX1.bin" ContentType="application/vnd.ms-office.activeX"/>
  <Override PartName="/xl/activeX/activeX2.bin" ContentType="application/vnd.ms-office.activeX"/>
  <Override PartName="/xl/calcChain.xml" ContentType="application/vnd.openxmlformats-officedocument.spreadsheetml.calcChain+xml"/>
  <Override PartName="/xl/activeX/activeX1.xml" ContentType="application/vnd.ms-office.activeX+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468" yWindow="480" windowWidth="19440" windowHeight="9792"/>
  </bookViews>
  <sheets>
    <sheet name="Instructions" sheetId="5" r:id="rId1"/>
    <sheet name="0604" sheetId="1" state="hidden" r:id="rId2"/>
  </sheets>
  <definedNames>
    <definedName name="_xlnm.Print_Area" localSheetId="1">'0604'!$B$2:$BC$57</definedName>
  </definedNames>
  <calcPr calcId="125725"/>
</workbook>
</file>

<file path=xl/calcChain.xml><?xml version="1.0" encoding="utf-8"?>
<calcChain xmlns="http://schemas.openxmlformats.org/spreadsheetml/2006/main">
  <c r="W47" i="1"/>
  <c r="AK43"/>
  <c r="AK40"/>
  <c r="AK36"/>
  <c r="AK33"/>
  <c r="AD47" l="1"/>
  <c r="AV28"/>
  <c r="I29"/>
  <c r="I20"/>
  <c r="N13"/>
  <c r="AU36" s="1"/>
  <c r="AU43" l="1"/>
  <c r="AU33"/>
  <c r="B36" s="1"/>
  <c r="AV29" s="1"/>
  <c r="AU40"/>
  <c r="B43" s="1"/>
  <c r="AL47" l="1"/>
  <c r="AU47" l="1"/>
  <c r="B50" s="1"/>
  <c r="I50" l="1"/>
  <c r="Y50" s="1"/>
  <c r="Q50"/>
  <c r="AI50" l="1"/>
  <c r="AS50" s="1"/>
  <c r="AR13" s="1"/>
</calcChain>
</file>

<file path=xl/sharedStrings.xml><?xml version="1.0" encoding="utf-8"?>
<sst xmlns="http://schemas.openxmlformats.org/spreadsheetml/2006/main" count="123" uniqueCount="95">
  <si>
    <t>itd.idaho.gov</t>
  </si>
  <si>
    <t>Hot Plant Daily Work Sheet</t>
  </si>
  <si>
    <t>Key Number</t>
  </si>
  <si>
    <t>Project Number</t>
  </si>
  <si>
    <t>Project Name</t>
  </si>
  <si>
    <t>District</t>
  </si>
  <si>
    <t>WAQTC Number</t>
  </si>
  <si>
    <t>Reviewed By</t>
  </si>
  <si>
    <t>Date</t>
  </si>
  <si>
    <t>Item Number</t>
  </si>
  <si>
    <t>Plantmix Sample Identification Number</t>
  </si>
  <si>
    <t>Mix to Date</t>
  </si>
  <si>
    <t>Aggregate Sample Identification Number</t>
  </si>
  <si>
    <t>Aggregate to Date</t>
  </si>
  <si>
    <t>Tons</t>
  </si>
  <si>
    <t>Asphalt Grade</t>
  </si>
  <si>
    <t>Asphalt Wasted at Hot Plant</t>
  </si>
  <si>
    <t>Time</t>
  </si>
  <si>
    <t>Specific Gravity</t>
  </si>
  <si>
    <t>Pounds per Gallon</t>
  </si>
  <si>
    <t>Stockpile Moisture</t>
  </si>
  <si>
    <t>Invoice Number</t>
  </si>
  <si>
    <t>Asphalt Delivered</t>
  </si>
  <si>
    <t>Total Tons Delivered</t>
  </si>
  <si>
    <t>Total Tons Available</t>
  </si>
  <si>
    <t>Total</t>
  </si>
  <si>
    <t>Plantmix Wasted</t>
  </si>
  <si>
    <t>Source</t>
  </si>
  <si>
    <t>Net Tons</t>
  </si>
  <si>
    <t>Asphalt Sample Identification Number</t>
  </si>
  <si>
    <t>Plantmix</t>
  </si>
  <si>
    <t>Temperature</t>
  </si>
  <si>
    <r>
      <t xml:space="preserve">Tons Asphalt on Hand at </t>
    </r>
    <r>
      <rPr>
        <b/>
        <sz val="8"/>
        <color theme="1"/>
        <rFont val="Arial"/>
        <family val="2"/>
      </rPr>
      <t>Beginning</t>
    </r>
    <r>
      <rPr>
        <sz val="8"/>
        <color theme="1"/>
        <rFont val="Arial"/>
        <family val="2"/>
      </rPr>
      <t xml:space="preserve"> of Shift</t>
    </r>
  </si>
  <si>
    <t>Beginning of Shift</t>
  </si>
  <si>
    <t>Tank Number</t>
  </si>
  <si>
    <t>Inches</t>
  </si>
  <si>
    <t>Hot Gallons</t>
  </si>
  <si>
    <t>Factor</t>
  </si>
  <si>
    <t>Tons Asphalt</t>
  </si>
  <si>
    <t>Cold Gallons (60° F)</t>
  </si>
  <si>
    <t>Tons asphalt = [(lb/gallons) x (cold gallons)] / 2000</t>
  </si>
  <si>
    <t>End of Shift</t>
  </si>
  <si>
    <t>Total Asphalt Used in Previous Production</t>
  </si>
  <si>
    <t>Asphalt Total to Date</t>
  </si>
  <si>
    <r>
      <t xml:space="preserve">Tons Asphalt on Hand at </t>
    </r>
    <r>
      <rPr>
        <b/>
        <sz val="8"/>
        <color theme="1"/>
        <rFont val="Arial"/>
        <family val="2"/>
      </rPr>
      <t>End</t>
    </r>
    <r>
      <rPr>
        <sz val="8"/>
        <color theme="1"/>
        <rFont val="Arial"/>
        <family val="2"/>
      </rPr>
      <t xml:space="preserve"> of Shift</t>
    </r>
  </si>
  <si>
    <t>Remarks</t>
  </si>
  <si>
    <t>Total Tons Asphalt to Pay</t>
  </si>
  <si>
    <t>Send Report To</t>
  </si>
  <si>
    <t>Rap Oil Content</t>
  </si>
  <si>
    <t>Tons of Aggregate</t>
  </si>
  <si>
    <t>Asphalt by Wt of Mix</t>
  </si>
  <si>
    <t>Tons Rap Used</t>
  </si>
  <si>
    <t>To enter the asphalt on hand, enter tank stickings at the start of the shift.   The asphalt on hand will calculate directly from these stickings.</t>
  </si>
  <si>
    <t>Keep track of wasted asphalt (if any) and wasted plantmix (at the hot plant and, by radio or telephone, on the road).  Enter this in the left section of the sheet.</t>
  </si>
  <si>
    <t xml:space="preserve">In the center of the sheet, enter the time and temperature of the mix leaving the plant.  </t>
  </si>
  <si>
    <t xml:space="preserve">Keep track of asphalt delivered, and the sample numbers, if any.  Record these in the right section of the sheet.  </t>
  </si>
  <si>
    <t>At the end of the day, enter the asphalt on hand at end of shift by completing the end of shift tank sticking section.</t>
  </si>
  <si>
    <t>The entry cells are shaded light green.  Enter project data in the sheet heading, including specific gravity of the asphalt.</t>
  </si>
  <si>
    <t>Rap % in Plantmix</t>
  </si>
  <si>
    <t>Tons Plantmix Produced</t>
  </si>
  <si>
    <t>Tons Asphalt in Rap</t>
  </si>
  <si>
    <t>Tons New Asphalt Used</t>
  </si>
  <si>
    <t>Tons New Asphalt Used = Total Tons Available - Tons on Hand at End of Shift - Tons Asphalt Wasted</t>
  </si>
  <si>
    <t>Total Tons Asphalt</t>
  </si>
  <si>
    <t>Asphalt by Wt of Agg.</t>
  </si>
  <si>
    <t>Tons Asphalt in Wasted Mix</t>
  </si>
  <si>
    <t>New Asphalt in Wasted Mix</t>
  </si>
  <si>
    <t>1.</t>
  </si>
  <si>
    <t>2.</t>
  </si>
  <si>
    <t>3.</t>
  </si>
  <si>
    <t>4.</t>
  </si>
  <si>
    <t>5.</t>
  </si>
  <si>
    <t>6.</t>
  </si>
  <si>
    <t>7.</t>
  </si>
  <si>
    <t>8.</t>
  </si>
  <si>
    <t>9.</t>
  </si>
  <si>
    <t>10.</t>
  </si>
  <si>
    <t>a.</t>
  </si>
  <si>
    <t>b.</t>
  </si>
  <si>
    <t>c.</t>
  </si>
  <si>
    <t>d.</t>
  </si>
  <si>
    <t>ITD 0604 Instructions</t>
  </si>
  <si>
    <t>When using rap, the total tonnage of rap used in the daily production and the % of oil in the  rap needs to be input in the appropriate cells in order to calculate the proper oil content.  If no rap is used in the mix do not put any data in those cells.</t>
  </si>
  <si>
    <t>In the event that tank stickings are not used by the contractor (i.e., a metered pump is used), the tons of plantmix used can be entered in the sheet as follows:</t>
  </si>
  <si>
    <t xml:space="preserve">This completes the worksheet calculations as long as the necessary information has been entered. If any values seem incorrect or not present, verify that all the data has been entered in the green cells. To remove an entry, use the "Delete" key, not the spacebar.  </t>
  </si>
  <si>
    <t xml:space="preserve">  Determine the hot gallons used, the temperature of the asphalt, and from the specific gravity, the 
  total tonnage of the asphalt used.</t>
  </si>
  <si>
    <t xml:space="preserve">  In the "Beginning of Shift" section, ignore the "inches" space and enter the total number of hot 
  gallons used.</t>
  </si>
  <si>
    <t xml:space="preserve">  Enter the adjustment factor to cold gallons. Cold gallons automatically computes and enters as 
  being "on hand" at the beginning of the shift. </t>
  </si>
  <si>
    <t xml:space="preserve">Click on the button below to create a Hotplant Worksheet and to add additional sheets as needed. </t>
  </si>
  <si>
    <t xml:space="preserve">Enter total tons of plantmix produced, sample identification numbers, total tons of plantmix produced to date, total tons of aggregate used to date, and total tons of asphalt used prior to the date currently being worked.  The rest of the worksheet should complete itself.  </t>
  </si>
  <si>
    <t xml:space="preserve">  In the "End of Shift" section, again ignore the "inches" space and enter zero for the hot gallons 
  on hand at the end of the shift. Enter an adjustment factor of 1. </t>
  </si>
  <si>
    <t>Item Description</t>
  </si>
  <si>
    <t>Recorded By</t>
  </si>
  <si>
    <t>ITD 0604   (Rev. 10-11)</t>
  </si>
  <si>
    <t>Date Recorded</t>
  </si>
</sst>
</file>

<file path=xl/styles.xml><?xml version="1.0" encoding="utf-8"?>
<styleSheet xmlns="http://schemas.openxmlformats.org/spreadsheetml/2006/main">
  <numFmts count="2">
    <numFmt numFmtId="164" formatCode="0.000"/>
    <numFmt numFmtId="165" formatCode="0.0000"/>
  </numFmts>
  <fonts count="14">
    <font>
      <sz val="11"/>
      <color theme="1"/>
      <name val="Arial"/>
      <family val="2"/>
    </font>
    <font>
      <sz val="8"/>
      <color theme="1"/>
      <name val="Arial"/>
      <family val="2"/>
    </font>
    <font>
      <b/>
      <sz val="16"/>
      <color theme="1"/>
      <name val="Arial"/>
      <family val="2"/>
    </font>
    <font>
      <sz val="10"/>
      <name val="Arial"/>
      <family val="2"/>
    </font>
    <font>
      <sz val="10"/>
      <color theme="1"/>
      <name val="Arial"/>
      <family val="2"/>
    </font>
    <font>
      <sz val="9"/>
      <color theme="1"/>
      <name val="Arial"/>
      <family val="2"/>
    </font>
    <font>
      <b/>
      <sz val="8"/>
      <color theme="1"/>
      <name val="Arial"/>
      <family val="2"/>
    </font>
    <font>
      <b/>
      <u/>
      <sz val="10"/>
      <color theme="1"/>
      <name val="Arial"/>
      <family val="2"/>
    </font>
    <font>
      <b/>
      <sz val="10"/>
      <color theme="1"/>
      <name val="Arial"/>
      <family val="2"/>
    </font>
    <font>
      <sz val="11"/>
      <color theme="1"/>
      <name val="Arial"/>
      <family val="2"/>
    </font>
    <font>
      <sz val="11"/>
      <name val="Garamond"/>
      <family val="1"/>
    </font>
    <font>
      <sz val="11"/>
      <name val="Garamond"/>
      <family val="1"/>
    </font>
    <font>
      <sz val="11"/>
      <name val="Arial"/>
      <family val="2"/>
    </font>
    <font>
      <b/>
      <u/>
      <sz val="14"/>
      <color theme="1"/>
      <name val="Arial"/>
      <family val="2"/>
    </font>
  </fonts>
  <fills count="5">
    <fill>
      <patternFill patternType="none"/>
    </fill>
    <fill>
      <patternFill patternType="gray125"/>
    </fill>
    <fill>
      <patternFill patternType="solid">
        <fgColor theme="6" tint="0.79998168889431442"/>
        <bgColor indexed="64"/>
      </patternFill>
    </fill>
    <fill>
      <patternFill patternType="solid">
        <fgColor rgb="FFEAF1DD"/>
        <bgColor indexed="64"/>
      </patternFill>
    </fill>
    <fill>
      <patternFill patternType="solid">
        <fgColor theme="0"/>
        <bgColor indexed="64"/>
      </patternFill>
    </fill>
  </fills>
  <borders count="2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thin">
        <color indexed="64"/>
      </bottom>
      <diagonal/>
    </border>
    <border>
      <left/>
      <right style="medium">
        <color auto="1"/>
      </right>
      <top/>
      <bottom style="thin">
        <color indexed="64"/>
      </bottom>
      <diagonal/>
    </border>
    <border>
      <left style="medium">
        <color auto="1"/>
      </left>
      <right/>
      <top style="thin">
        <color indexed="64"/>
      </top>
      <bottom/>
      <diagonal/>
    </border>
    <border>
      <left/>
      <right style="medium">
        <color auto="1"/>
      </right>
      <top style="thin">
        <color indexed="64"/>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thin">
        <color indexed="64"/>
      </top>
      <bottom style="thin">
        <color auto="1"/>
      </bottom>
      <diagonal/>
    </border>
    <border>
      <left style="medium">
        <color auto="1"/>
      </left>
      <right/>
      <top/>
      <bottom/>
      <diagonal/>
    </border>
    <border>
      <left/>
      <right style="medium">
        <color indexed="64"/>
      </right>
      <top/>
      <bottom/>
      <diagonal/>
    </border>
    <border>
      <left style="thin">
        <color indexed="64"/>
      </left>
      <right/>
      <top/>
      <bottom/>
      <diagonal/>
    </border>
  </borders>
  <cellStyleXfs count="6">
    <xf numFmtId="0" fontId="0" fillId="0" borderId="0"/>
    <xf numFmtId="0" fontId="3" fillId="0" borderId="0"/>
    <xf numFmtId="0" fontId="10" fillId="0" borderId="0"/>
    <xf numFmtId="9" fontId="11" fillId="0" borderId="0" applyFont="0" applyFill="0" applyBorder="0" applyAlignment="0" applyProtection="0"/>
    <xf numFmtId="0" fontId="11" fillId="0" borderId="0"/>
    <xf numFmtId="9" fontId="9" fillId="0" borderId="0" applyFont="0" applyFill="0" applyBorder="0" applyAlignment="0" applyProtection="0"/>
  </cellStyleXfs>
  <cellXfs count="223">
    <xf numFmtId="0" fontId="0" fillId="0" borderId="0" xfId="0"/>
    <xf numFmtId="0" fontId="1" fillId="0" borderId="0" xfId="0" applyFont="1"/>
    <xf numFmtId="0" fontId="4" fillId="0" borderId="0" xfId="0" applyFont="1"/>
    <xf numFmtId="0" fontId="5" fillId="0" borderId="0" xfId="0" applyFont="1"/>
    <xf numFmtId="0" fontId="4" fillId="0" borderId="0" xfId="1" applyFont="1"/>
    <xf numFmtId="0" fontId="4" fillId="0" borderId="0" xfId="0" applyFont="1" applyBorder="1"/>
    <xf numFmtId="0" fontId="4" fillId="0" borderId="0" xfId="0" applyFont="1" applyFill="1" applyBorder="1"/>
    <xf numFmtId="0" fontId="4" fillId="0" borderId="0" xfId="0" applyFont="1"/>
    <xf numFmtId="0" fontId="1" fillId="0" borderId="0" xfId="0" applyFont="1"/>
    <xf numFmtId="0" fontId="4" fillId="0" borderId="0" xfId="0" applyFont="1" applyBorder="1"/>
    <xf numFmtId="0" fontId="4" fillId="0" borderId="0" xfId="0" applyFont="1" applyBorder="1"/>
    <xf numFmtId="0" fontId="1" fillId="0" borderId="0" xfId="0" applyFont="1"/>
    <xf numFmtId="0" fontId="1" fillId="0" borderId="0" xfId="1" applyFont="1" applyBorder="1" applyAlignment="1">
      <alignment horizontal="left" vertical="center"/>
    </xf>
    <xf numFmtId="0" fontId="4" fillId="0" borderId="0" xfId="0" applyFont="1" applyAlignment="1">
      <alignment vertical="center"/>
    </xf>
    <xf numFmtId="0" fontId="4" fillId="0" borderId="0" xfId="1" applyFont="1" applyBorder="1" applyAlignment="1">
      <alignment horizontal="left" vertical="center"/>
    </xf>
    <xf numFmtId="0" fontId="1" fillId="0" borderId="0" xfId="0" applyFont="1" applyAlignment="1">
      <alignment vertical="center"/>
    </xf>
    <xf numFmtId="0" fontId="4" fillId="0" borderId="0" xfId="1" applyFont="1" applyBorder="1"/>
    <xf numFmtId="0" fontId="1" fillId="0" borderId="0" xfId="1" applyFont="1"/>
    <xf numFmtId="0" fontId="4" fillId="0" borderId="0" xfId="0" applyFont="1" applyFill="1" applyBorder="1" applyProtection="1"/>
    <xf numFmtId="0" fontId="4" fillId="0" borderId="0" xfId="0" applyFont="1" applyFill="1" applyProtection="1"/>
    <xf numFmtId="0" fontId="0" fillId="0" borderId="0" xfId="0" applyBorder="1" applyProtection="1"/>
    <xf numFmtId="0" fontId="0" fillId="0" borderId="0" xfId="0" applyProtection="1"/>
    <xf numFmtId="0" fontId="4" fillId="0" borderId="0" xfId="0" applyFont="1" applyProtection="1"/>
    <xf numFmtId="0" fontId="4" fillId="0" borderId="0" xfId="1" applyFont="1" applyProtection="1"/>
    <xf numFmtId="0" fontId="1" fillId="0" borderId="0" xfId="0" applyFont="1" applyProtection="1"/>
    <xf numFmtId="0" fontId="5" fillId="0" borderId="0" xfId="0" applyFont="1" applyProtection="1"/>
    <xf numFmtId="0" fontId="4" fillId="0" borderId="0" xfId="0" applyFont="1" applyBorder="1" applyProtection="1"/>
    <xf numFmtId="0" fontId="4" fillId="0" borderId="0" xfId="1" applyFont="1" applyBorder="1" applyAlignment="1" applyProtection="1">
      <alignment horizontal="left"/>
    </xf>
    <xf numFmtId="49" fontId="4" fillId="0" borderId="0" xfId="1" applyNumberFormat="1" applyFont="1" applyBorder="1" applyAlignment="1" applyProtection="1">
      <alignment horizontal="left"/>
    </xf>
    <xf numFmtId="0" fontId="4" fillId="0" borderId="0" xfId="1" applyFont="1" applyBorder="1" applyProtection="1"/>
    <xf numFmtId="0" fontId="1" fillId="0" borderId="0" xfId="1" applyFont="1" applyProtection="1"/>
    <xf numFmtId="0" fontId="1" fillId="0" borderId="0" xfId="0" applyFont="1" applyAlignment="1" applyProtection="1">
      <alignment vertical="center"/>
    </xf>
    <xf numFmtId="0" fontId="1" fillId="0" borderId="0" xfId="1" applyFont="1" applyBorder="1" applyAlignment="1" applyProtection="1">
      <alignment horizontal="left" vertical="center"/>
    </xf>
    <xf numFmtId="0" fontId="4" fillId="0" borderId="0" xfId="0" applyFont="1" applyAlignment="1" applyProtection="1">
      <alignment vertical="center"/>
    </xf>
    <xf numFmtId="0" fontId="4" fillId="0" borderId="0" xfId="1" applyFont="1" applyBorder="1" applyAlignment="1" applyProtection="1">
      <alignment horizontal="left" vertical="center"/>
    </xf>
    <xf numFmtId="0" fontId="1" fillId="0" borderId="0" xfId="0" applyFont="1" applyBorder="1" applyProtection="1"/>
    <xf numFmtId="0" fontId="5" fillId="0" borderId="0" xfId="0" applyFont="1" applyBorder="1" applyProtection="1"/>
    <xf numFmtId="0" fontId="1" fillId="0" borderId="0" xfId="1" applyFont="1" applyBorder="1" applyProtection="1"/>
    <xf numFmtId="0" fontId="1" fillId="0" borderId="0" xfId="0" applyFont="1" applyBorder="1" applyAlignment="1" applyProtection="1">
      <alignment vertical="center"/>
    </xf>
    <xf numFmtId="0" fontId="4" fillId="0" borderId="0" xfId="0" applyFont="1" applyBorder="1" applyAlignment="1" applyProtection="1">
      <alignment vertical="center"/>
    </xf>
    <xf numFmtId="0" fontId="0" fillId="0" borderId="0" xfId="0" applyFill="1" applyBorder="1" applyProtection="1"/>
    <xf numFmtId="0" fontId="0" fillId="0" borderId="0" xfId="0" applyFill="1" applyBorder="1"/>
    <xf numFmtId="0" fontId="4" fillId="0" borderId="0" xfId="0" applyFont="1" applyBorder="1" applyAlignment="1" applyProtection="1">
      <alignment horizontal="right" vertical="center"/>
    </xf>
    <xf numFmtId="164" fontId="4" fillId="0" borderId="0" xfId="0" applyNumberFormat="1" applyFont="1" applyBorder="1" applyAlignment="1" applyProtection="1">
      <alignment vertical="center"/>
    </xf>
    <xf numFmtId="0" fontId="4" fillId="0" borderId="0" xfId="0" applyFont="1" applyFill="1" applyBorder="1" applyAlignment="1" applyProtection="1">
      <alignment horizontal="center" vertical="center"/>
    </xf>
    <xf numFmtId="0" fontId="4" fillId="0" borderId="0" xfId="0" applyFont="1" applyBorder="1"/>
    <xf numFmtId="0" fontId="1" fillId="0" borderId="25" xfId="0" applyFont="1" applyBorder="1" applyAlignment="1">
      <alignment vertical="center"/>
    </xf>
    <xf numFmtId="0" fontId="1" fillId="0" borderId="0" xfId="0" applyFont="1" applyBorder="1" applyAlignment="1">
      <alignment vertical="center"/>
    </xf>
    <xf numFmtId="10" fontId="4" fillId="0" borderId="25" xfId="5" applyNumberFormat="1" applyFont="1" applyBorder="1" applyAlignment="1"/>
    <xf numFmtId="10" fontId="4" fillId="0" borderId="0" xfId="5" applyNumberFormat="1" applyFont="1" applyBorder="1" applyAlignment="1"/>
    <xf numFmtId="0" fontId="1" fillId="0" borderId="0" xfId="0" applyFont="1" applyBorder="1"/>
    <xf numFmtId="0" fontId="0" fillId="0" borderId="0" xfId="0" applyAlignment="1" applyProtection="1">
      <alignment vertical="center"/>
    </xf>
    <xf numFmtId="49" fontId="12" fillId="0" borderId="0" xfId="4" applyNumberFormat="1" applyFont="1" applyAlignment="1" applyProtection="1">
      <alignment vertical="top"/>
    </xf>
    <xf numFmtId="0" fontId="12" fillId="0" borderId="0" xfId="4" applyFont="1" applyAlignment="1" applyProtection="1">
      <alignment vertical="center"/>
    </xf>
    <xf numFmtId="49" fontId="9" fillId="0" borderId="0" xfId="0" applyNumberFormat="1" applyFont="1" applyAlignment="1" applyProtection="1">
      <alignment vertical="top"/>
    </xf>
    <xf numFmtId="0" fontId="9" fillId="0" borderId="0" xfId="0" applyFont="1" applyAlignment="1" applyProtection="1">
      <alignment vertical="top"/>
    </xf>
    <xf numFmtId="0" fontId="9" fillId="0" borderId="0" xfId="0" applyFont="1" applyAlignment="1" applyProtection="1">
      <alignment vertical="center"/>
    </xf>
    <xf numFmtId="0" fontId="12" fillId="0" borderId="0" xfId="4" applyFont="1" applyAlignment="1" applyProtection="1">
      <alignment vertical="top"/>
    </xf>
    <xf numFmtId="49" fontId="12" fillId="0" borderId="0" xfId="4" applyNumberFormat="1" applyFont="1" applyAlignment="1" applyProtection="1">
      <alignment horizontal="left" vertical="top"/>
    </xf>
    <xf numFmtId="0" fontId="12" fillId="0" borderId="0" xfId="4" applyFont="1" applyAlignment="1" applyProtection="1">
      <alignment horizontal="left" vertical="center" wrapText="1"/>
    </xf>
    <xf numFmtId="49" fontId="12" fillId="0" borderId="0" xfId="4" applyNumberFormat="1" applyFont="1" applyAlignment="1" applyProtection="1">
      <alignment horizontal="left" vertical="center"/>
    </xf>
    <xf numFmtId="0" fontId="0" fillId="0" borderId="0" xfId="0" applyAlignment="1" applyProtection="1">
      <alignment horizontal="right" vertical="top"/>
    </xf>
    <xf numFmtId="49" fontId="12" fillId="0" borderId="0" xfId="4" applyNumberFormat="1" applyFont="1" applyAlignment="1" applyProtection="1">
      <alignment vertical="center"/>
    </xf>
    <xf numFmtId="0" fontId="0" fillId="0" borderId="0" xfId="0" applyAlignment="1" applyProtection="1">
      <alignment vertical="top"/>
    </xf>
    <xf numFmtId="0" fontId="12" fillId="0" borderId="0" xfId="4" applyFont="1" applyAlignment="1" applyProtection="1">
      <alignment horizontal="center" vertical="center"/>
    </xf>
    <xf numFmtId="0" fontId="5" fillId="0" borderId="0" xfId="0" applyFont="1" applyFill="1" applyBorder="1" applyProtection="1"/>
    <xf numFmtId="0" fontId="13" fillId="0" borderId="0" xfId="0" applyFont="1" applyAlignment="1" applyProtection="1">
      <alignment horizontal="center" vertical="center"/>
    </xf>
    <xf numFmtId="0" fontId="12" fillId="0" borderId="0" xfId="4" applyFont="1" applyAlignment="1" applyProtection="1">
      <alignment vertical="top" wrapText="1"/>
    </xf>
    <xf numFmtId="0" fontId="12" fillId="0" borderId="0" xfId="4" applyFont="1" applyAlignment="1" applyProtection="1">
      <alignment vertical="top"/>
    </xf>
    <xf numFmtId="0" fontId="12" fillId="0" borderId="0" xfId="4" applyFont="1" applyAlignment="1" applyProtection="1">
      <alignment horizontal="left" vertical="top" wrapText="1"/>
    </xf>
    <xf numFmtId="0" fontId="12" fillId="0" borderId="0" xfId="4" applyFont="1" applyAlignment="1" applyProtection="1">
      <alignment vertical="center" wrapText="1"/>
    </xf>
    <xf numFmtId="0" fontId="1" fillId="0" borderId="1" xfId="0" applyFont="1" applyBorder="1" applyAlignment="1">
      <alignment horizontal="left" vertical="center"/>
    </xf>
    <xf numFmtId="0" fontId="1" fillId="0" borderId="2" xfId="0" applyFont="1" applyBorder="1" applyAlignment="1">
      <alignment horizontal="left" vertical="center"/>
    </xf>
    <xf numFmtId="10" fontId="4" fillId="0" borderId="4" xfId="5" applyNumberFormat="1" applyFont="1" applyBorder="1" applyAlignment="1">
      <alignment horizontal="right"/>
    </xf>
    <xf numFmtId="10" fontId="4" fillId="0" borderId="5" xfId="5" applyNumberFormat="1" applyFont="1" applyBorder="1" applyAlignment="1">
      <alignment horizontal="right"/>
    </xf>
    <xf numFmtId="0" fontId="1" fillId="0" borderId="3" xfId="0" applyFont="1" applyBorder="1" applyAlignment="1">
      <alignment horizontal="left" vertical="center"/>
    </xf>
    <xf numFmtId="10" fontId="4" fillId="0" borderId="6" xfId="5" applyNumberFormat="1" applyFont="1" applyBorder="1" applyAlignment="1">
      <alignment horizontal="right"/>
    </xf>
    <xf numFmtId="0" fontId="4" fillId="0" borderId="4" xfId="0" applyFont="1" applyBorder="1" applyAlignment="1">
      <alignment horizontal="right"/>
    </xf>
    <xf numFmtId="0" fontId="4" fillId="0" borderId="5" xfId="0" applyFont="1" applyBorder="1" applyAlignment="1">
      <alignment horizontal="right"/>
    </xf>
    <xf numFmtId="0" fontId="4" fillId="0" borderId="6" xfId="0" applyFont="1" applyBorder="1" applyAlignment="1">
      <alignment horizontal="right"/>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1" fillId="0" borderId="1" xfId="0" applyFont="1" applyBorder="1" applyAlignment="1">
      <alignment horizontal="left" vertical="top"/>
    </xf>
    <xf numFmtId="0" fontId="1" fillId="0" borderId="2" xfId="0" applyFont="1" applyBorder="1" applyAlignment="1">
      <alignment horizontal="left" vertical="top"/>
    </xf>
    <xf numFmtId="0" fontId="4" fillId="2" borderId="4" xfId="0" applyFont="1" applyFill="1" applyBorder="1" applyAlignment="1" applyProtection="1">
      <alignment horizontal="right"/>
      <protection locked="0"/>
    </xf>
    <xf numFmtId="0" fontId="4" fillId="2" borderId="5" xfId="0" applyFont="1" applyFill="1" applyBorder="1" applyAlignment="1" applyProtection="1">
      <alignment horizontal="right"/>
      <protection locked="0"/>
    </xf>
    <xf numFmtId="10" fontId="4" fillId="2" borderId="4" xfId="0" applyNumberFormat="1" applyFont="1" applyFill="1" applyBorder="1" applyAlignment="1" applyProtection="1">
      <alignment horizontal="right"/>
      <protection locked="0"/>
    </xf>
    <xf numFmtId="10" fontId="4" fillId="2" borderId="5" xfId="0" applyNumberFormat="1" applyFont="1" applyFill="1" applyBorder="1" applyAlignment="1" applyProtection="1">
      <alignment horizontal="right"/>
      <protection locked="0"/>
    </xf>
    <xf numFmtId="10" fontId="4" fillId="2" borderId="6" xfId="0" applyNumberFormat="1" applyFont="1" applyFill="1" applyBorder="1" applyAlignment="1" applyProtection="1">
      <alignment horizontal="right"/>
      <protection locked="0"/>
    </xf>
    <xf numFmtId="0" fontId="4" fillId="0" borderId="0" xfId="0" applyFont="1" applyAlignment="1">
      <alignment horizontal="right" vertical="center"/>
    </xf>
    <xf numFmtId="164" fontId="4" fillId="0" borderId="20" xfId="0" applyNumberFormat="1" applyFont="1" applyBorder="1"/>
    <xf numFmtId="164" fontId="4" fillId="0" borderId="10" xfId="0" applyNumberFormat="1" applyFont="1" applyBorder="1"/>
    <xf numFmtId="164" fontId="4" fillId="0" borderId="21" xfId="0" applyNumberFormat="1" applyFont="1" applyBorder="1"/>
    <xf numFmtId="0" fontId="1" fillId="0" borderId="1" xfId="0" applyFont="1" applyBorder="1" applyAlignment="1" applyProtection="1">
      <alignment horizontal="center" vertical="center"/>
    </xf>
    <xf numFmtId="0" fontId="1" fillId="0" borderId="2" xfId="0" applyFont="1" applyBorder="1" applyAlignment="1" applyProtection="1">
      <alignment horizontal="center" vertical="center"/>
    </xf>
    <xf numFmtId="0" fontId="1" fillId="0" borderId="3" xfId="0" applyFont="1" applyBorder="1" applyAlignment="1" applyProtection="1">
      <alignment horizontal="center" vertical="center"/>
    </xf>
    <xf numFmtId="2" fontId="4" fillId="3" borderId="4" xfId="0" applyNumberFormat="1" applyFont="1" applyFill="1" applyBorder="1" applyAlignment="1" applyProtection="1">
      <alignment horizontal="center" vertical="center"/>
      <protection locked="0"/>
    </xf>
    <xf numFmtId="2" fontId="4" fillId="3" borderId="5" xfId="0" applyNumberFormat="1" applyFont="1" applyFill="1" applyBorder="1" applyAlignment="1" applyProtection="1">
      <alignment horizontal="center" vertical="center"/>
      <protection locked="0"/>
    </xf>
    <xf numFmtId="2" fontId="4" fillId="3" borderId="6" xfId="0" applyNumberFormat="1" applyFont="1" applyFill="1" applyBorder="1" applyAlignment="1" applyProtection="1">
      <alignment horizontal="center" vertical="center"/>
      <protection locked="0"/>
    </xf>
    <xf numFmtId="165" fontId="4" fillId="3" borderId="4" xfId="0" applyNumberFormat="1" applyFont="1" applyFill="1" applyBorder="1" applyAlignment="1" applyProtection="1">
      <alignment horizontal="center" vertical="center"/>
      <protection locked="0"/>
    </xf>
    <xf numFmtId="165" fontId="4" fillId="3" borderId="5" xfId="0" applyNumberFormat="1" applyFont="1" applyFill="1" applyBorder="1" applyAlignment="1" applyProtection="1">
      <alignment horizontal="center" vertical="center"/>
      <protection locked="0"/>
    </xf>
    <xf numFmtId="165" fontId="4" fillId="3" borderId="6" xfId="0" applyNumberFormat="1" applyFont="1" applyFill="1" applyBorder="1" applyAlignment="1" applyProtection="1">
      <alignment horizontal="center" vertic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4" fillId="2" borderId="5" xfId="0"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0" fontId="4" fillId="3" borderId="4" xfId="0" applyFont="1" applyFill="1" applyBorder="1" applyAlignment="1" applyProtection="1">
      <alignment horizontal="center" vertical="center"/>
      <protection locked="0"/>
    </xf>
    <xf numFmtId="0" fontId="4" fillId="3" borderId="5" xfId="0" applyFont="1" applyFill="1" applyBorder="1" applyAlignment="1" applyProtection="1">
      <alignment horizontal="center" vertical="center"/>
      <protection locked="0"/>
    </xf>
    <xf numFmtId="0" fontId="4" fillId="3" borderId="6" xfId="0" applyFont="1" applyFill="1" applyBorder="1" applyAlignment="1" applyProtection="1">
      <alignment horizontal="center" vertical="center"/>
      <protection locked="0"/>
    </xf>
    <xf numFmtId="164" fontId="4" fillId="0" borderId="4" xfId="0" applyNumberFormat="1" applyFont="1" applyBorder="1" applyAlignment="1">
      <alignment horizontal="center" vertical="center"/>
    </xf>
    <xf numFmtId="164" fontId="4" fillId="0" borderId="5" xfId="0" applyNumberFormat="1" applyFont="1" applyBorder="1" applyAlignment="1">
      <alignment horizontal="center" vertical="center"/>
    </xf>
    <xf numFmtId="164" fontId="4" fillId="0" borderId="6" xfId="0" applyNumberFormat="1" applyFont="1" applyBorder="1" applyAlignment="1">
      <alignment horizontal="center" vertical="center"/>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24" xfId="0" applyFont="1" applyBorder="1" applyAlignment="1">
      <alignment horizontal="center" vertical="center" wrapText="1"/>
    </xf>
    <xf numFmtId="0" fontId="7" fillId="0" borderId="0" xfId="0" applyFont="1" applyAlignment="1">
      <alignment vertical="center"/>
    </xf>
    <xf numFmtId="0" fontId="4" fillId="0" borderId="0" xfId="0" applyFont="1" applyBorder="1"/>
    <xf numFmtId="0" fontId="4" fillId="2" borderId="12" xfId="0" applyFont="1" applyFill="1" applyBorder="1" applyAlignment="1" applyProtection="1">
      <alignment horizontal="center"/>
      <protection locked="0"/>
    </xf>
    <xf numFmtId="2" fontId="4" fillId="2" borderId="12" xfId="0" applyNumberFormat="1" applyFont="1" applyFill="1" applyBorder="1" applyAlignment="1" applyProtection="1">
      <alignment horizontal="center"/>
      <protection locked="0"/>
    </xf>
    <xf numFmtId="0" fontId="4" fillId="0" borderId="0" xfId="0" applyFont="1" applyBorder="1" applyAlignment="1">
      <alignment horizontal="right"/>
    </xf>
    <xf numFmtId="0" fontId="4" fillId="0" borderId="7" xfId="0" applyNumberFormat="1" applyFont="1" applyBorder="1" applyAlignment="1">
      <alignment horizontal="center"/>
    </xf>
    <xf numFmtId="0" fontId="4" fillId="0" borderId="8" xfId="0" applyNumberFormat="1" applyFont="1" applyBorder="1" applyAlignment="1">
      <alignment horizontal="center"/>
    </xf>
    <xf numFmtId="0" fontId="4" fillId="0" borderId="9" xfId="0" applyNumberFormat="1" applyFont="1" applyBorder="1" applyAlignment="1">
      <alignment horizontal="center"/>
    </xf>
    <xf numFmtId="0" fontId="1" fillId="0" borderId="0" xfId="0" applyFont="1" applyBorder="1" applyAlignment="1">
      <alignment horizontal="left" vertical="center"/>
    </xf>
    <xf numFmtId="0" fontId="4" fillId="4" borderId="0" xfId="0" applyFont="1" applyFill="1" applyBorder="1" applyProtection="1"/>
    <xf numFmtId="0" fontId="1" fillId="0" borderId="0" xfId="0" applyFont="1"/>
    <xf numFmtId="0" fontId="1" fillId="0" borderId="0" xfId="0" applyFont="1" applyAlignment="1">
      <alignment vertical="top"/>
    </xf>
    <xf numFmtId="0" fontId="0" fillId="0" borderId="0" xfId="0" applyAlignment="1">
      <alignment vertical="top"/>
    </xf>
    <xf numFmtId="0" fontId="0" fillId="0" borderId="0" xfId="0"/>
    <xf numFmtId="0" fontId="2" fillId="0" borderId="0" xfId="0" applyFont="1" applyAlignment="1">
      <alignment horizontal="center" vertical="center"/>
    </xf>
    <xf numFmtId="0" fontId="1" fillId="0" borderId="1" xfId="0" applyFont="1" applyBorder="1"/>
    <xf numFmtId="0" fontId="1" fillId="0" borderId="2" xfId="0" applyFont="1" applyBorder="1"/>
    <xf numFmtId="0" fontId="1" fillId="0" borderId="3" xfId="0" applyFont="1" applyBorder="1"/>
    <xf numFmtId="0" fontId="4" fillId="2" borderId="4" xfId="0" applyFont="1" applyFill="1" applyBorder="1" applyProtection="1">
      <protection locked="0"/>
    </xf>
    <xf numFmtId="0" fontId="4" fillId="2" borderId="5" xfId="0" applyFont="1" applyFill="1" applyBorder="1" applyProtection="1">
      <protection locked="0"/>
    </xf>
    <xf numFmtId="0" fontId="4" fillId="0" borderId="5" xfId="0" applyFont="1" applyBorder="1"/>
    <xf numFmtId="0" fontId="4" fillId="0" borderId="6" xfId="0" applyFont="1" applyBorder="1"/>
    <xf numFmtId="0" fontId="4" fillId="2" borderId="6" xfId="0" applyFont="1" applyFill="1" applyBorder="1" applyProtection="1">
      <protection locked="0"/>
    </xf>
    <xf numFmtId="0" fontId="5" fillId="0" borderId="22" xfId="0" applyFont="1" applyBorder="1" applyAlignment="1">
      <alignment horizontal="center" wrapText="1"/>
    </xf>
    <xf numFmtId="0" fontId="5" fillId="0" borderId="8" xfId="0" applyFont="1" applyBorder="1" applyAlignment="1">
      <alignment horizontal="center" wrapText="1"/>
    </xf>
    <xf numFmtId="0" fontId="5" fillId="0" borderId="11" xfId="0" applyFont="1" applyBorder="1" applyAlignment="1">
      <alignment horizontal="center" wrapText="1"/>
    </xf>
    <xf numFmtId="0" fontId="4" fillId="2" borderId="16" xfId="0" applyFont="1" applyFill="1" applyBorder="1" applyAlignment="1" applyProtection="1">
      <alignment horizontal="center" vertical="center"/>
      <protection locked="0"/>
    </xf>
    <xf numFmtId="0" fontId="4" fillId="2" borderId="17" xfId="0" applyFont="1" applyFill="1" applyBorder="1" applyAlignment="1" applyProtection="1">
      <alignment horizontal="center" vertical="center"/>
      <protection locked="0"/>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xf numFmtId="0" fontId="5" fillId="0" borderId="1" xfId="0" applyFont="1" applyBorder="1" applyAlignment="1">
      <alignment horizontal="center"/>
    </xf>
    <xf numFmtId="0" fontId="5" fillId="0" borderId="2" xfId="0" applyFont="1" applyBorder="1" applyAlignment="1">
      <alignment horizontal="center"/>
    </xf>
    <xf numFmtId="0" fontId="5" fillId="0" borderId="8" xfId="0" applyFont="1" applyBorder="1" applyAlignment="1">
      <alignment horizontal="center"/>
    </xf>
    <xf numFmtId="0" fontId="5" fillId="0" borderId="7" xfId="0" applyFont="1" applyBorder="1" applyAlignment="1">
      <alignment horizontal="center"/>
    </xf>
    <xf numFmtId="0" fontId="5" fillId="0" borderId="9" xfId="0" applyFont="1" applyBorder="1" applyAlignment="1">
      <alignment horizontal="center"/>
    </xf>
    <xf numFmtId="0" fontId="4" fillId="2" borderId="7"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4" fillId="2" borderId="9" xfId="0" applyFont="1" applyFill="1" applyBorder="1" applyAlignment="1" applyProtection="1">
      <alignment horizontal="center" vertical="center"/>
      <protection locked="0"/>
    </xf>
    <xf numFmtId="164" fontId="4" fillId="0" borderId="4" xfId="0" applyNumberFormat="1" applyFont="1" applyBorder="1"/>
    <xf numFmtId="164" fontId="4" fillId="0" borderId="5" xfId="0" applyNumberFormat="1" applyFont="1" applyBorder="1"/>
    <xf numFmtId="164" fontId="4" fillId="0" borderId="6" xfId="0" applyNumberFormat="1" applyFont="1" applyBorder="1"/>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4" fillId="2" borderId="1" xfId="0" applyFont="1" applyFill="1" applyBorder="1" applyAlignment="1" applyProtection="1">
      <alignment horizontal="center" vertical="center"/>
      <protection locked="0"/>
    </xf>
    <xf numFmtId="0" fontId="4" fillId="2" borderId="2"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protection locked="0"/>
    </xf>
    <xf numFmtId="0" fontId="4" fillId="2" borderId="3" xfId="0" applyFont="1" applyFill="1" applyBorder="1" applyAlignment="1" applyProtection="1">
      <alignment horizontal="center" vertical="center"/>
      <protection locked="0"/>
    </xf>
    <xf numFmtId="164" fontId="4" fillId="2" borderId="4" xfId="0" applyNumberFormat="1" applyFont="1" applyFill="1" applyBorder="1" applyAlignment="1" applyProtection="1">
      <alignment horizontal="center" vertical="center"/>
      <protection locked="0"/>
    </xf>
    <xf numFmtId="164" fontId="4" fillId="2" borderId="5" xfId="0" applyNumberFormat="1" applyFont="1" applyFill="1" applyBorder="1" applyAlignment="1" applyProtection="1">
      <alignment horizontal="center" vertical="center"/>
      <protection locked="0"/>
    </xf>
    <xf numFmtId="164" fontId="4" fillId="2" borderId="6" xfId="0" applyNumberFormat="1" applyFont="1" applyFill="1" applyBorder="1" applyAlignment="1" applyProtection="1">
      <alignment horizontal="center" vertical="center"/>
      <protection locked="0"/>
    </xf>
    <xf numFmtId="164" fontId="4" fillId="2" borderId="1" xfId="0" applyNumberFormat="1" applyFont="1" applyFill="1" applyBorder="1" applyAlignment="1" applyProtection="1">
      <alignment horizontal="center" vertical="center"/>
      <protection locked="0"/>
    </xf>
    <xf numFmtId="164" fontId="4" fillId="2" borderId="2" xfId="0" applyNumberFormat="1" applyFont="1" applyFill="1" applyBorder="1" applyAlignment="1" applyProtection="1">
      <alignment horizontal="center" vertical="center"/>
      <protection locked="0"/>
    </xf>
    <xf numFmtId="164" fontId="4" fillId="2" borderId="3" xfId="0" applyNumberFormat="1" applyFont="1" applyFill="1" applyBorder="1" applyAlignment="1" applyProtection="1">
      <alignment horizontal="center" vertical="center"/>
      <protection locked="0"/>
    </xf>
    <xf numFmtId="0" fontId="4" fillId="0" borderId="7" xfId="0" applyFont="1" applyBorder="1"/>
    <xf numFmtId="0" fontId="4" fillId="0" borderId="8" xfId="0" applyFont="1" applyBorder="1"/>
    <xf numFmtId="0" fontId="4" fillId="0" borderId="9" xfId="0" applyFont="1" applyBorder="1"/>
    <xf numFmtId="2" fontId="4" fillId="2" borderId="4" xfId="0" applyNumberFormat="1" applyFont="1" applyFill="1" applyBorder="1" applyAlignment="1" applyProtection="1">
      <alignment horizontal="center" vertical="center"/>
      <protection locked="0"/>
    </xf>
    <xf numFmtId="2" fontId="4" fillId="2" borderId="5" xfId="0" applyNumberFormat="1" applyFont="1" applyFill="1" applyBorder="1" applyAlignment="1" applyProtection="1">
      <alignment horizontal="center" vertical="center"/>
      <protection locked="0"/>
    </xf>
    <xf numFmtId="2" fontId="4" fillId="2" borderId="6" xfId="0" applyNumberFormat="1" applyFont="1" applyFill="1" applyBorder="1" applyAlignment="1" applyProtection="1">
      <alignment horizontal="center" vertical="center"/>
      <protection locked="0"/>
    </xf>
    <xf numFmtId="2" fontId="4" fillId="2" borderId="7" xfId="0" applyNumberFormat="1" applyFont="1" applyFill="1" applyBorder="1" applyAlignment="1" applyProtection="1">
      <alignment horizontal="center" vertical="center"/>
      <protection locked="0"/>
    </xf>
    <xf numFmtId="2" fontId="4" fillId="2" borderId="8" xfId="0" applyNumberFormat="1" applyFont="1" applyFill="1" applyBorder="1" applyAlignment="1" applyProtection="1">
      <alignment horizontal="center" vertical="center"/>
      <protection locked="0"/>
    </xf>
    <xf numFmtId="2" fontId="4" fillId="2" borderId="9" xfId="0" applyNumberFormat="1" applyFont="1" applyFill="1" applyBorder="1" applyAlignment="1" applyProtection="1">
      <alignment horizontal="center" vertical="center"/>
      <protection locked="0"/>
    </xf>
    <xf numFmtId="0" fontId="4" fillId="0" borderId="0" xfId="0" applyFont="1" applyBorder="1" applyAlignment="1">
      <alignment horizontal="right" vertical="center"/>
    </xf>
    <xf numFmtId="164" fontId="4" fillId="0" borderId="7" xfId="0" applyNumberFormat="1" applyFont="1" applyBorder="1" applyAlignment="1">
      <alignment vertical="center"/>
    </xf>
    <xf numFmtId="164" fontId="4" fillId="0" borderId="8" xfId="0" applyNumberFormat="1" applyFont="1" applyBorder="1" applyAlignment="1">
      <alignment vertical="center"/>
    </xf>
    <xf numFmtId="164" fontId="4" fillId="0" borderId="9" xfId="0" applyNumberFormat="1" applyFont="1" applyBorder="1" applyAlignment="1">
      <alignment vertical="center"/>
    </xf>
    <xf numFmtId="0" fontId="4" fillId="0" borderId="12" xfId="0" applyFont="1" applyBorder="1" applyAlignment="1">
      <alignment horizontal="center"/>
    </xf>
    <xf numFmtId="0" fontId="5" fillId="0" borderId="12" xfId="0" applyFont="1" applyBorder="1" applyAlignment="1">
      <alignment horizontal="center"/>
    </xf>
    <xf numFmtId="164" fontId="4" fillId="2" borderId="7" xfId="0" applyNumberFormat="1" applyFont="1" applyFill="1" applyBorder="1" applyAlignment="1" applyProtection="1">
      <alignment horizontal="center" vertical="center"/>
      <protection locked="0"/>
    </xf>
    <xf numFmtId="164" fontId="4" fillId="2" borderId="8" xfId="0" applyNumberFormat="1" applyFont="1" applyFill="1" applyBorder="1" applyAlignment="1" applyProtection="1">
      <alignment horizontal="center" vertical="center"/>
      <protection locked="0"/>
    </xf>
    <xf numFmtId="164" fontId="4" fillId="2" borderId="9" xfId="0" applyNumberFormat="1" applyFont="1" applyFill="1" applyBorder="1" applyAlignment="1" applyProtection="1">
      <alignment horizontal="center" vertical="center"/>
      <protection locked="0"/>
    </xf>
    <xf numFmtId="0" fontId="4" fillId="2" borderId="4" xfId="1" applyFont="1" applyFill="1" applyBorder="1" applyAlignment="1" applyProtection="1">
      <alignment horizontal="left" vertical="center"/>
      <protection locked="0"/>
    </xf>
    <xf numFmtId="0" fontId="4" fillId="2" borderId="5" xfId="1" applyFont="1" applyFill="1" applyBorder="1" applyAlignment="1" applyProtection="1">
      <alignment horizontal="left" vertical="center"/>
      <protection locked="0"/>
    </xf>
    <xf numFmtId="0" fontId="4" fillId="2" borderId="6" xfId="1" applyFont="1" applyFill="1" applyBorder="1" applyAlignment="1" applyProtection="1">
      <alignment horizontal="left" vertical="center"/>
      <protection locked="0"/>
    </xf>
    <xf numFmtId="0" fontId="4" fillId="2" borderId="4" xfId="0" applyFont="1" applyFill="1" applyBorder="1" applyAlignment="1" applyProtection="1">
      <alignment horizontal="left" vertical="top" wrapText="1"/>
      <protection locked="0"/>
    </xf>
    <xf numFmtId="0" fontId="4" fillId="2" borderId="5" xfId="0" applyFont="1" applyFill="1" applyBorder="1" applyAlignment="1" applyProtection="1">
      <alignment horizontal="left" vertical="top" wrapText="1"/>
      <protection locked="0"/>
    </xf>
    <xf numFmtId="0" fontId="4" fillId="2" borderId="6" xfId="0" applyFont="1" applyFill="1" applyBorder="1" applyAlignment="1" applyProtection="1">
      <alignment horizontal="left" vertical="top" wrapText="1"/>
      <protection locked="0"/>
    </xf>
    <xf numFmtId="0" fontId="4" fillId="2" borderId="2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4" fillId="2" borderId="18" xfId="0" applyFont="1" applyFill="1" applyBorder="1" applyAlignment="1" applyProtection="1">
      <alignment horizontal="center" vertical="center"/>
      <protection locked="0"/>
    </xf>
    <xf numFmtId="0" fontId="4" fillId="2" borderId="19" xfId="0" applyFont="1" applyFill="1" applyBorder="1" applyAlignment="1" applyProtection="1">
      <alignment horizontal="center" vertical="center"/>
      <protection locked="0"/>
    </xf>
    <xf numFmtId="0" fontId="4" fillId="0" borderId="0" xfId="0" applyFont="1" applyAlignment="1">
      <alignment horizontal="right"/>
    </xf>
    <xf numFmtId="164" fontId="4" fillId="0" borderId="5" xfId="0" applyNumberFormat="1" applyFont="1" applyBorder="1" applyAlignment="1">
      <alignment horizontal="right"/>
    </xf>
    <xf numFmtId="164" fontId="4" fillId="0" borderId="8" xfId="0" applyNumberFormat="1" applyFont="1" applyBorder="1" applyAlignment="1">
      <alignment horizontal="right"/>
    </xf>
    <xf numFmtId="0" fontId="1" fillId="0" borderId="1" xfId="1" applyFont="1" applyBorder="1" applyAlignment="1">
      <alignment horizontal="left" vertical="center"/>
    </xf>
    <xf numFmtId="0" fontId="1" fillId="0" borderId="2" xfId="1" applyFont="1" applyBorder="1" applyAlignment="1">
      <alignment horizontal="left" vertical="center"/>
    </xf>
    <xf numFmtId="0" fontId="1" fillId="0" borderId="3" xfId="1" applyFont="1" applyBorder="1" applyAlignment="1">
      <alignment horizontal="left" vertical="center"/>
    </xf>
    <xf numFmtId="0" fontId="6" fillId="0" borderId="13" xfId="0" applyFont="1" applyBorder="1" applyAlignment="1">
      <alignment vertical="center"/>
    </xf>
    <xf numFmtId="0" fontId="6" fillId="0" borderId="14" xfId="0" applyFont="1" applyBorder="1" applyAlignment="1">
      <alignment vertical="center"/>
    </xf>
    <xf numFmtId="0" fontId="6" fillId="0" borderId="15" xfId="0" applyFont="1" applyBorder="1" applyAlignment="1">
      <alignment vertical="center"/>
    </xf>
    <xf numFmtId="0" fontId="8" fillId="0" borderId="20" xfId="0" applyFont="1" applyBorder="1"/>
    <xf numFmtId="0" fontId="8" fillId="0" borderId="10" xfId="0" applyFont="1" applyBorder="1"/>
    <xf numFmtId="0" fontId="8" fillId="0" borderId="21" xfId="0" applyFont="1" applyBorder="1"/>
    <xf numFmtId="0" fontId="4" fillId="0" borderId="4" xfId="1" applyFont="1" applyBorder="1" applyAlignment="1">
      <alignment horizontal="left" vertical="center"/>
    </xf>
    <xf numFmtId="0" fontId="4" fillId="0" borderId="5" xfId="1" applyFont="1" applyBorder="1" applyAlignment="1">
      <alignment horizontal="left" vertical="center"/>
    </xf>
    <xf numFmtId="0" fontId="4" fillId="0" borderId="6" xfId="1" applyFont="1" applyBorder="1" applyAlignment="1">
      <alignment horizontal="left" vertical="center"/>
    </xf>
    <xf numFmtId="0" fontId="4" fillId="2" borderId="6" xfId="0" applyFont="1" applyFill="1" applyBorder="1" applyAlignment="1" applyProtection="1">
      <alignment horizontal="right"/>
      <protection locked="0"/>
    </xf>
    <xf numFmtId="164" fontId="4" fillId="0" borderId="4" xfId="0" applyNumberFormat="1" applyFont="1" applyBorder="1" applyAlignment="1">
      <alignment horizontal="right"/>
    </xf>
    <xf numFmtId="164" fontId="4" fillId="0" borderId="6" xfId="0" applyNumberFormat="1" applyFont="1" applyBorder="1" applyAlignment="1">
      <alignment horizontal="right"/>
    </xf>
    <xf numFmtId="10" fontId="4" fillId="0" borderId="4" xfId="0" applyNumberFormat="1" applyFont="1" applyFill="1" applyBorder="1" applyAlignment="1" applyProtection="1">
      <alignment horizontal="right"/>
    </xf>
    <xf numFmtId="10" fontId="4" fillId="0" borderId="5" xfId="0" applyNumberFormat="1" applyFont="1" applyFill="1" applyBorder="1" applyAlignment="1" applyProtection="1">
      <alignment horizontal="right"/>
    </xf>
    <xf numFmtId="10" fontId="4" fillId="0" borderId="6" xfId="0" applyNumberFormat="1" applyFont="1" applyFill="1" applyBorder="1" applyAlignment="1" applyProtection="1">
      <alignment horizontal="right"/>
    </xf>
  </cellXfs>
  <cellStyles count="6">
    <cellStyle name="Normal" xfId="0" builtinId="0"/>
    <cellStyle name="Normal 2" xfId="1"/>
    <cellStyle name="Normal 3" xfId="2"/>
    <cellStyle name="Normal 4" xfId="4"/>
    <cellStyle name="Percent" xfId="5" builtinId="5"/>
    <cellStyle name="Percent 2" xfId="3"/>
  </cellStyles>
  <dxfs count="0"/>
  <tableStyles count="0" defaultTableStyle="TableStyleMedium9" defaultPivotStyle="PivotStyleLight16"/>
  <colors>
    <mruColors>
      <color rgb="FFEAF1DD"/>
    </mruColors>
  </colors>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gi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xdr:col>
      <xdr:colOff>30349</xdr:colOff>
      <xdr:row>1</xdr:row>
      <xdr:rowOff>0</xdr:rowOff>
    </xdr:from>
    <xdr:to>
      <xdr:col>3</xdr:col>
      <xdr:colOff>121504</xdr:colOff>
      <xdr:row>3</xdr:row>
      <xdr:rowOff>59592</xdr:rowOff>
    </xdr:to>
    <xdr:pic>
      <xdr:nvPicPr>
        <xdr:cNvPr id="2" name="Picture 1" descr="ITD Logo B&amp;W Transparent.gif"/>
        <xdr:cNvPicPr>
          <a:picLocks noChangeAspect="1"/>
        </xdr:cNvPicPr>
      </xdr:nvPicPr>
      <xdr:blipFill>
        <a:blip xmlns:r="http://schemas.openxmlformats.org/officeDocument/2006/relationships" r:embed="rId1" cstate="print"/>
        <a:stretch>
          <a:fillRect/>
        </a:stretch>
      </xdr:blipFill>
      <xdr:spPr>
        <a:xfrm>
          <a:off x="100687" y="58615"/>
          <a:ext cx="349063" cy="34583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sheetPr codeName="Sheet3"/>
  <dimension ref="A1:P125"/>
  <sheetViews>
    <sheetView showGridLines="0" tabSelected="1" zoomScaleNormal="100" workbookViewId="0">
      <selection activeCell="H4" sqref="H4"/>
    </sheetView>
  </sheetViews>
  <sheetFormatPr defaultColWidth="8.69921875" defaultRowHeight="13.8"/>
  <cols>
    <col min="1" max="1" width="1" style="21" customWidth="1"/>
    <col min="2" max="2" width="3.09765625" style="21" customWidth="1"/>
    <col min="3" max="16384" width="8.69921875" style="21"/>
  </cols>
  <sheetData>
    <row r="1" spans="1:16" ht="22.95" customHeight="1">
      <c r="B1" s="66" t="s">
        <v>81</v>
      </c>
      <c r="C1" s="66"/>
      <c r="D1" s="66"/>
      <c r="E1" s="66"/>
      <c r="F1" s="66"/>
      <c r="G1" s="66"/>
      <c r="H1" s="66"/>
      <c r="I1" s="66"/>
      <c r="J1" s="66"/>
    </row>
    <row r="2" spans="1:16">
      <c r="A2" s="51"/>
      <c r="B2" s="51"/>
      <c r="C2" s="51"/>
      <c r="D2" s="51"/>
      <c r="E2" s="51"/>
      <c r="F2" s="51"/>
      <c r="G2" s="51"/>
      <c r="H2" s="51"/>
      <c r="I2" s="51"/>
      <c r="J2" s="51"/>
      <c r="K2" s="51"/>
      <c r="L2" s="51"/>
      <c r="M2" s="51"/>
      <c r="N2" s="51"/>
      <c r="O2" s="51"/>
      <c r="P2" s="51"/>
    </row>
    <row r="3" spans="1:16">
      <c r="A3" s="51"/>
      <c r="B3" s="52" t="s">
        <v>67</v>
      </c>
      <c r="C3" s="68" t="s">
        <v>88</v>
      </c>
      <c r="D3" s="68"/>
      <c r="E3" s="68"/>
      <c r="F3" s="68"/>
      <c r="G3" s="68"/>
      <c r="H3" s="68"/>
      <c r="I3" s="68"/>
      <c r="J3" s="68"/>
      <c r="K3" s="68"/>
      <c r="L3" s="53"/>
      <c r="M3" s="53"/>
      <c r="N3" s="53"/>
      <c r="O3" s="53"/>
      <c r="P3" s="51"/>
    </row>
    <row r="4" spans="1:16">
      <c r="A4" s="51"/>
      <c r="B4" s="54"/>
      <c r="C4" s="55"/>
      <c r="D4" s="55"/>
      <c r="E4" s="55"/>
      <c r="F4" s="55"/>
      <c r="G4" s="55"/>
      <c r="H4" s="55"/>
      <c r="I4" s="55"/>
      <c r="J4" s="55"/>
      <c r="K4" s="55"/>
      <c r="L4" s="56"/>
      <c r="M4" s="56"/>
      <c r="N4" s="56"/>
      <c r="O4" s="56"/>
      <c r="P4" s="51"/>
    </row>
    <row r="5" spans="1:16" ht="23.4" customHeight="1">
      <c r="A5" s="51"/>
      <c r="B5" s="52"/>
      <c r="C5" s="57"/>
      <c r="D5" s="57"/>
      <c r="E5" s="57"/>
      <c r="F5" s="57"/>
      <c r="G5" s="57"/>
      <c r="H5" s="57"/>
      <c r="I5" s="57"/>
      <c r="J5" s="57"/>
      <c r="K5" s="57"/>
      <c r="L5" s="53"/>
      <c r="M5" s="53"/>
      <c r="N5" s="53"/>
      <c r="O5" s="53"/>
      <c r="P5" s="51"/>
    </row>
    <row r="6" spans="1:16" ht="28.2" customHeight="1">
      <c r="A6" s="51"/>
      <c r="B6" s="52" t="s">
        <v>68</v>
      </c>
      <c r="C6" s="67" t="s">
        <v>57</v>
      </c>
      <c r="D6" s="67"/>
      <c r="E6" s="67"/>
      <c r="F6" s="67"/>
      <c r="G6" s="67"/>
      <c r="H6" s="67"/>
      <c r="I6" s="67"/>
      <c r="J6" s="67"/>
      <c r="K6" s="67"/>
      <c r="L6" s="53"/>
      <c r="M6" s="53"/>
      <c r="N6" s="53"/>
      <c r="O6" s="53"/>
      <c r="P6" s="51"/>
    </row>
    <row r="7" spans="1:16">
      <c r="A7" s="51"/>
      <c r="B7" s="52"/>
      <c r="C7" s="57"/>
      <c r="D7" s="57"/>
      <c r="E7" s="57"/>
      <c r="F7" s="57"/>
      <c r="G7" s="57"/>
      <c r="H7" s="57"/>
      <c r="I7" s="57"/>
      <c r="J7" s="57"/>
      <c r="K7" s="57"/>
      <c r="L7" s="53"/>
      <c r="M7" s="53"/>
      <c r="N7" s="53"/>
      <c r="O7" s="53"/>
      <c r="P7" s="51"/>
    </row>
    <row r="8" spans="1:16" ht="28.2" customHeight="1">
      <c r="A8" s="51"/>
      <c r="B8" s="52" t="s">
        <v>69</v>
      </c>
      <c r="C8" s="67" t="s">
        <v>52</v>
      </c>
      <c r="D8" s="67"/>
      <c r="E8" s="67"/>
      <c r="F8" s="67"/>
      <c r="G8" s="67"/>
      <c r="H8" s="67"/>
      <c r="I8" s="67"/>
      <c r="J8" s="67"/>
      <c r="K8" s="67"/>
      <c r="L8" s="53"/>
      <c r="M8" s="53"/>
      <c r="N8" s="53"/>
      <c r="O8" s="53"/>
      <c r="P8" s="51"/>
    </row>
    <row r="9" spans="1:16">
      <c r="A9" s="51"/>
      <c r="B9" s="52"/>
      <c r="C9" s="57"/>
      <c r="D9" s="57"/>
      <c r="E9" s="57"/>
      <c r="F9" s="57"/>
      <c r="G9" s="57"/>
      <c r="H9" s="57"/>
      <c r="I9" s="57"/>
      <c r="J9" s="57"/>
      <c r="K9" s="57"/>
      <c r="L9" s="53"/>
      <c r="M9" s="53"/>
      <c r="N9" s="53"/>
      <c r="O9" s="53"/>
      <c r="P9" s="51"/>
    </row>
    <row r="10" spans="1:16" ht="28.2" customHeight="1">
      <c r="A10" s="51"/>
      <c r="B10" s="52" t="s">
        <v>70</v>
      </c>
      <c r="C10" s="67" t="s">
        <v>53</v>
      </c>
      <c r="D10" s="67"/>
      <c r="E10" s="67"/>
      <c r="F10" s="67"/>
      <c r="G10" s="67"/>
      <c r="H10" s="67"/>
      <c r="I10" s="67"/>
      <c r="J10" s="67"/>
      <c r="K10" s="67"/>
      <c r="L10" s="53"/>
      <c r="M10" s="53"/>
      <c r="N10" s="53"/>
      <c r="O10" s="53"/>
      <c r="P10" s="51"/>
    </row>
    <row r="11" spans="1:16">
      <c r="A11" s="51"/>
      <c r="B11" s="52"/>
      <c r="C11" s="57"/>
      <c r="D11" s="57"/>
      <c r="E11" s="57"/>
      <c r="F11" s="57"/>
      <c r="G11" s="57"/>
      <c r="H11" s="57"/>
      <c r="I11" s="57"/>
      <c r="J11" s="57"/>
      <c r="K11" s="57"/>
      <c r="L11" s="53"/>
      <c r="M11" s="53"/>
      <c r="N11" s="53"/>
      <c r="O11" s="53"/>
      <c r="P11" s="51"/>
    </row>
    <row r="12" spans="1:16">
      <c r="A12" s="51"/>
      <c r="B12" s="52" t="s">
        <v>71</v>
      </c>
      <c r="C12" s="68" t="s">
        <v>54</v>
      </c>
      <c r="D12" s="68"/>
      <c r="E12" s="68"/>
      <c r="F12" s="68"/>
      <c r="G12" s="68"/>
      <c r="H12" s="68"/>
      <c r="I12" s="68"/>
      <c r="J12" s="68"/>
      <c r="K12" s="68"/>
      <c r="L12" s="53"/>
      <c r="M12" s="53"/>
      <c r="N12" s="53"/>
      <c r="O12" s="53"/>
      <c r="P12" s="51"/>
    </row>
    <row r="13" spans="1:16">
      <c r="A13" s="51"/>
      <c r="B13" s="52"/>
      <c r="C13" s="57"/>
      <c r="D13" s="57"/>
      <c r="E13" s="57"/>
      <c r="F13" s="57"/>
      <c r="G13" s="57"/>
      <c r="H13" s="57"/>
      <c r="I13" s="57"/>
      <c r="J13" s="57"/>
      <c r="K13" s="57"/>
      <c r="L13" s="53"/>
      <c r="M13" s="53"/>
      <c r="N13" s="53"/>
      <c r="O13" s="53"/>
      <c r="P13" s="51"/>
    </row>
    <row r="14" spans="1:16" ht="28.2" customHeight="1">
      <c r="A14" s="51"/>
      <c r="B14" s="52" t="s">
        <v>72</v>
      </c>
      <c r="C14" s="67" t="s">
        <v>55</v>
      </c>
      <c r="D14" s="67"/>
      <c r="E14" s="67"/>
      <c r="F14" s="67"/>
      <c r="G14" s="67"/>
      <c r="H14" s="67"/>
      <c r="I14" s="67"/>
      <c r="J14" s="67"/>
      <c r="K14" s="67"/>
      <c r="L14" s="53"/>
      <c r="M14" s="53"/>
      <c r="N14" s="53"/>
      <c r="O14" s="53"/>
      <c r="P14" s="51"/>
    </row>
    <row r="15" spans="1:16">
      <c r="A15" s="51"/>
      <c r="B15" s="52"/>
      <c r="C15" s="57"/>
      <c r="D15" s="57"/>
      <c r="E15" s="57"/>
      <c r="F15" s="57"/>
      <c r="G15" s="57"/>
      <c r="H15" s="57"/>
      <c r="I15" s="57"/>
      <c r="J15" s="57"/>
      <c r="K15" s="57"/>
      <c r="L15" s="53"/>
      <c r="M15" s="53"/>
      <c r="N15" s="53"/>
      <c r="O15" s="53"/>
      <c r="P15" s="51"/>
    </row>
    <row r="16" spans="1:16" ht="28.2" customHeight="1">
      <c r="A16" s="51"/>
      <c r="B16" s="52" t="s">
        <v>73</v>
      </c>
      <c r="C16" s="67" t="s">
        <v>56</v>
      </c>
      <c r="D16" s="67"/>
      <c r="E16" s="67"/>
      <c r="F16" s="67"/>
      <c r="G16" s="67"/>
      <c r="H16" s="67"/>
      <c r="I16" s="67"/>
      <c r="J16" s="67"/>
      <c r="K16" s="67"/>
      <c r="L16" s="53"/>
      <c r="M16" s="53"/>
      <c r="N16" s="53"/>
      <c r="O16" s="53"/>
      <c r="P16" s="51"/>
    </row>
    <row r="17" spans="1:16">
      <c r="A17" s="51"/>
      <c r="B17" s="52"/>
      <c r="C17" s="57"/>
      <c r="D17" s="57"/>
      <c r="E17" s="57"/>
      <c r="F17" s="57"/>
      <c r="G17" s="57"/>
      <c r="H17" s="57"/>
      <c r="I17" s="57"/>
      <c r="J17" s="57"/>
      <c r="K17" s="57"/>
      <c r="L17" s="53"/>
      <c r="M17" s="53"/>
      <c r="N17" s="53"/>
      <c r="O17" s="53"/>
      <c r="P17" s="51"/>
    </row>
    <row r="18" spans="1:16" ht="45" customHeight="1">
      <c r="A18" s="51"/>
      <c r="B18" s="58" t="s">
        <v>74</v>
      </c>
      <c r="C18" s="69" t="s">
        <v>89</v>
      </c>
      <c r="D18" s="69"/>
      <c r="E18" s="69"/>
      <c r="F18" s="69"/>
      <c r="G18" s="69"/>
      <c r="H18" s="69"/>
      <c r="I18" s="69"/>
      <c r="J18" s="69"/>
      <c r="K18" s="69"/>
      <c r="L18" s="59"/>
      <c r="M18" s="59"/>
      <c r="N18" s="59"/>
      <c r="O18" s="59"/>
      <c r="P18" s="51"/>
    </row>
    <row r="19" spans="1:16">
      <c r="A19" s="51"/>
      <c r="B19" s="58"/>
      <c r="C19" s="57"/>
      <c r="D19" s="57"/>
      <c r="E19" s="57"/>
      <c r="F19" s="57"/>
      <c r="G19" s="57"/>
      <c r="H19" s="57"/>
      <c r="I19" s="57"/>
      <c r="J19" s="57"/>
      <c r="K19" s="57"/>
      <c r="L19" s="53"/>
      <c r="M19" s="53"/>
      <c r="N19" s="53"/>
      <c r="O19" s="53"/>
      <c r="P19" s="51"/>
    </row>
    <row r="20" spans="1:16" ht="30" customHeight="1">
      <c r="A20" s="51"/>
      <c r="B20" s="58" t="s">
        <v>75</v>
      </c>
      <c r="C20" s="69" t="s">
        <v>83</v>
      </c>
      <c r="D20" s="69"/>
      <c r="E20" s="69"/>
      <c r="F20" s="69"/>
      <c r="G20" s="69"/>
      <c r="H20" s="69"/>
      <c r="I20" s="69"/>
      <c r="J20" s="69"/>
      <c r="K20" s="69"/>
      <c r="L20" s="59"/>
      <c r="M20" s="59"/>
      <c r="N20" s="59"/>
      <c r="O20" s="59"/>
      <c r="P20" s="51"/>
    </row>
    <row r="21" spans="1:16" ht="30" customHeight="1">
      <c r="A21" s="60"/>
      <c r="B21" s="61" t="s">
        <v>77</v>
      </c>
      <c r="C21" s="67" t="s">
        <v>85</v>
      </c>
      <c r="D21" s="67"/>
      <c r="E21" s="67"/>
      <c r="F21" s="67"/>
      <c r="G21" s="67"/>
      <c r="H21" s="67"/>
      <c r="I21" s="67"/>
      <c r="J21" s="67"/>
      <c r="K21" s="67"/>
      <c r="L21" s="53"/>
      <c r="M21" s="53"/>
      <c r="N21" s="53"/>
      <c r="O21" s="53"/>
      <c r="P21" s="51"/>
    </row>
    <row r="22" spans="1:16" ht="30" customHeight="1">
      <c r="A22" s="62"/>
      <c r="B22" s="61" t="s">
        <v>78</v>
      </c>
      <c r="C22" s="67" t="s">
        <v>86</v>
      </c>
      <c r="D22" s="67"/>
      <c r="E22" s="67"/>
      <c r="F22" s="67"/>
      <c r="G22" s="67"/>
      <c r="H22" s="67"/>
      <c r="I22" s="67"/>
      <c r="J22" s="67"/>
      <c r="K22" s="67"/>
      <c r="L22" s="53"/>
      <c r="M22" s="53"/>
      <c r="N22" s="53"/>
      <c r="O22" s="53"/>
      <c r="P22" s="51"/>
    </row>
    <row r="23" spans="1:16" ht="30" customHeight="1">
      <c r="A23" s="62"/>
      <c r="B23" s="61" t="s">
        <v>79</v>
      </c>
      <c r="C23" s="67" t="s">
        <v>87</v>
      </c>
      <c r="D23" s="67"/>
      <c r="E23" s="67"/>
      <c r="F23" s="67"/>
      <c r="G23" s="67"/>
      <c r="H23" s="67"/>
      <c r="I23" s="67"/>
      <c r="J23" s="67"/>
      <c r="K23" s="67"/>
      <c r="L23" s="53"/>
      <c r="M23" s="53"/>
      <c r="N23" s="53"/>
      <c r="O23" s="53"/>
      <c r="P23" s="51"/>
    </row>
    <row r="24" spans="1:16" ht="28.2" customHeight="1">
      <c r="A24" s="62"/>
      <c r="B24" s="61" t="s">
        <v>80</v>
      </c>
      <c r="C24" s="67" t="s">
        <v>90</v>
      </c>
      <c r="D24" s="67"/>
      <c r="E24" s="67"/>
      <c r="F24" s="67"/>
      <c r="G24" s="67"/>
      <c r="H24" s="67"/>
      <c r="I24" s="67"/>
      <c r="J24" s="67"/>
      <c r="K24" s="67"/>
      <c r="L24" s="53"/>
      <c r="M24" s="53"/>
      <c r="N24" s="53"/>
      <c r="O24" s="53"/>
      <c r="P24" s="51"/>
    </row>
    <row r="25" spans="1:16">
      <c r="A25" s="62"/>
      <c r="B25" s="63"/>
      <c r="C25" s="57"/>
      <c r="D25" s="57"/>
      <c r="E25" s="57"/>
      <c r="F25" s="57"/>
      <c r="G25" s="57"/>
      <c r="H25" s="57"/>
      <c r="I25" s="57"/>
      <c r="J25" s="57"/>
      <c r="K25" s="57"/>
      <c r="L25" s="53"/>
      <c r="M25" s="53"/>
      <c r="N25" s="53"/>
      <c r="O25" s="53"/>
      <c r="P25" s="51"/>
    </row>
    <row r="26" spans="1:16" ht="42" customHeight="1">
      <c r="A26" s="51"/>
      <c r="B26" s="52" t="s">
        <v>76</v>
      </c>
      <c r="C26" s="69" t="s">
        <v>82</v>
      </c>
      <c r="D26" s="69"/>
      <c r="E26" s="69"/>
      <c r="F26" s="69"/>
      <c r="G26" s="69"/>
      <c r="H26" s="69"/>
      <c r="I26" s="69"/>
      <c r="J26" s="69"/>
      <c r="K26" s="69"/>
      <c r="L26" s="64"/>
      <c r="M26" s="64"/>
      <c r="N26" s="64"/>
      <c r="O26" s="64"/>
      <c r="P26" s="64"/>
    </row>
    <row r="27" spans="1:16">
      <c r="A27" s="51"/>
      <c r="B27" s="53"/>
      <c r="C27" s="53"/>
      <c r="D27" s="53"/>
      <c r="E27" s="53"/>
      <c r="F27" s="53"/>
      <c r="G27" s="53"/>
      <c r="H27" s="53"/>
      <c r="I27" s="53"/>
      <c r="J27" s="53"/>
      <c r="K27" s="53"/>
      <c r="L27" s="53"/>
      <c r="M27" s="53"/>
      <c r="N27" s="53"/>
      <c r="O27" s="53"/>
      <c r="P27" s="51"/>
    </row>
    <row r="28" spans="1:16" ht="45" customHeight="1">
      <c r="A28" s="51"/>
      <c r="B28" s="70" t="s">
        <v>84</v>
      </c>
      <c r="C28" s="70"/>
      <c r="D28" s="70"/>
      <c r="E28" s="70"/>
      <c r="F28" s="70"/>
      <c r="G28" s="70"/>
      <c r="H28" s="70"/>
      <c r="I28" s="70"/>
      <c r="J28" s="70"/>
      <c r="K28" s="70"/>
      <c r="L28" s="53"/>
      <c r="M28" s="53"/>
      <c r="N28" s="53"/>
      <c r="O28" s="53"/>
      <c r="P28" s="51"/>
    </row>
    <row r="29" spans="1:16">
      <c r="A29" s="51"/>
      <c r="B29" s="51"/>
      <c r="C29" s="51"/>
      <c r="D29" s="51"/>
      <c r="E29" s="51"/>
      <c r="F29" s="51"/>
      <c r="G29" s="51"/>
      <c r="H29" s="51"/>
      <c r="I29" s="51"/>
      <c r="J29" s="51"/>
      <c r="K29" s="51"/>
      <c r="L29" s="51"/>
      <c r="M29" s="51"/>
      <c r="N29" s="51"/>
      <c r="O29" s="51"/>
      <c r="P29" s="51"/>
    </row>
    <row r="30" spans="1:16">
      <c r="A30" s="51"/>
      <c r="B30" s="51"/>
      <c r="C30" s="51"/>
      <c r="D30" s="51"/>
      <c r="E30" s="51"/>
      <c r="F30" s="51"/>
      <c r="G30" s="51"/>
      <c r="H30" s="51"/>
      <c r="I30" s="51"/>
      <c r="J30" s="51"/>
      <c r="K30" s="51"/>
      <c r="L30" s="51"/>
      <c r="M30" s="51"/>
      <c r="N30" s="51"/>
      <c r="O30" s="51"/>
      <c r="P30" s="51"/>
    </row>
    <row r="31" spans="1:16">
      <c r="A31" s="51"/>
      <c r="B31" s="51"/>
      <c r="C31" s="51"/>
      <c r="D31" s="51"/>
      <c r="E31" s="51"/>
      <c r="F31" s="51"/>
      <c r="G31" s="51"/>
      <c r="H31" s="51"/>
      <c r="I31" s="51"/>
      <c r="J31" s="51"/>
      <c r="K31" s="51"/>
      <c r="L31" s="51"/>
      <c r="M31" s="51"/>
      <c r="N31" s="51"/>
      <c r="O31" s="51"/>
      <c r="P31" s="51"/>
    </row>
    <row r="32" spans="1:16">
      <c r="A32" s="51"/>
      <c r="B32" s="51"/>
      <c r="C32" s="51"/>
      <c r="D32" s="51"/>
      <c r="E32" s="51"/>
      <c r="F32" s="51"/>
      <c r="G32" s="51"/>
      <c r="H32" s="51"/>
      <c r="I32" s="51"/>
      <c r="J32" s="51"/>
      <c r="K32" s="51"/>
      <c r="L32" s="51"/>
      <c r="M32" s="51"/>
      <c r="N32" s="51"/>
      <c r="O32" s="51"/>
      <c r="P32" s="51"/>
    </row>
    <row r="33" spans="1:16">
      <c r="A33" s="51"/>
      <c r="B33" s="51"/>
      <c r="C33" s="51"/>
      <c r="D33" s="51"/>
      <c r="E33" s="51"/>
      <c r="F33" s="51"/>
      <c r="G33" s="51"/>
      <c r="H33" s="51"/>
      <c r="I33" s="51"/>
      <c r="J33" s="51"/>
      <c r="K33" s="51"/>
      <c r="L33" s="51"/>
      <c r="M33" s="51"/>
      <c r="N33" s="51"/>
      <c r="O33" s="51"/>
      <c r="P33" s="51"/>
    </row>
    <row r="34" spans="1:16">
      <c r="A34" s="51"/>
      <c r="B34" s="51"/>
      <c r="C34" s="51"/>
      <c r="D34" s="51"/>
      <c r="E34" s="51"/>
      <c r="F34" s="51"/>
      <c r="G34" s="51"/>
      <c r="H34" s="51"/>
      <c r="I34" s="51"/>
      <c r="J34" s="51"/>
      <c r="K34" s="51"/>
      <c r="L34" s="51"/>
      <c r="M34" s="51"/>
      <c r="N34" s="51"/>
      <c r="O34" s="51"/>
      <c r="P34" s="51"/>
    </row>
    <row r="35" spans="1:16">
      <c r="A35" s="51"/>
      <c r="B35" s="51"/>
      <c r="C35" s="51"/>
      <c r="D35" s="51"/>
      <c r="E35" s="51"/>
      <c r="F35" s="51"/>
      <c r="G35" s="51"/>
      <c r="H35" s="51"/>
      <c r="I35" s="51"/>
      <c r="J35" s="51"/>
      <c r="K35" s="51"/>
      <c r="L35" s="51"/>
      <c r="M35" s="51"/>
      <c r="N35" s="51"/>
      <c r="O35" s="51"/>
      <c r="P35" s="51"/>
    </row>
    <row r="36" spans="1:16">
      <c r="A36" s="51"/>
      <c r="B36" s="51"/>
      <c r="C36" s="51"/>
      <c r="D36" s="51"/>
      <c r="E36" s="51"/>
      <c r="F36" s="51"/>
      <c r="G36" s="51"/>
      <c r="H36" s="51"/>
      <c r="I36" s="51"/>
      <c r="J36" s="51"/>
      <c r="K36" s="51"/>
      <c r="L36" s="51"/>
      <c r="M36" s="51"/>
      <c r="N36" s="51"/>
      <c r="O36" s="51"/>
      <c r="P36" s="51"/>
    </row>
    <row r="37" spans="1:16">
      <c r="A37" s="51"/>
      <c r="B37" s="51"/>
      <c r="C37" s="51"/>
      <c r="D37" s="51"/>
      <c r="E37" s="51"/>
      <c r="F37" s="51"/>
      <c r="G37" s="51"/>
      <c r="H37" s="51"/>
      <c r="I37" s="51"/>
      <c r="J37" s="51"/>
      <c r="K37" s="51"/>
      <c r="L37" s="51"/>
      <c r="M37" s="51"/>
      <c r="N37" s="51"/>
      <c r="O37" s="51"/>
      <c r="P37" s="51"/>
    </row>
    <row r="38" spans="1:16">
      <c r="A38" s="51"/>
      <c r="B38" s="51"/>
      <c r="C38" s="51"/>
      <c r="D38" s="51"/>
      <c r="E38" s="51"/>
      <c r="F38" s="51"/>
      <c r="G38" s="51"/>
      <c r="H38" s="51"/>
      <c r="I38" s="51"/>
      <c r="J38" s="51"/>
      <c r="K38" s="51"/>
      <c r="L38" s="51"/>
      <c r="M38" s="51"/>
      <c r="N38" s="51"/>
      <c r="O38" s="51"/>
      <c r="P38" s="51"/>
    </row>
    <row r="39" spans="1:16">
      <c r="A39" s="51"/>
      <c r="B39" s="51"/>
      <c r="C39" s="51"/>
      <c r="D39" s="51"/>
      <c r="E39" s="51"/>
      <c r="F39" s="51"/>
      <c r="G39" s="51"/>
      <c r="H39" s="51"/>
      <c r="I39" s="51"/>
      <c r="J39" s="51"/>
      <c r="K39" s="51"/>
      <c r="L39" s="51"/>
      <c r="M39" s="51"/>
      <c r="N39" s="51"/>
      <c r="O39" s="51"/>
      <c r="P39" s="51"/>
    </row>
    <row r="40" spans="1:16">
      <c r="A40" s="51"/>
      <c r="B40" s="51"/>
      <c r="C40" s="51"/>
      <c r="D40" s="51"/>
      <c r="E40" s="51"/>
      <c r="F40" s="51"/>
      <c r="G40" s="51"/>
      <c r="H40" s="51"/>
      <c r="I40" s="51"/>
      <c r="J40" s="51"/>
      <c r="K40" s="51"/>
      <c r="L40" s="51"/>
      <c r="M40" s="51"/>
      <c r="N40" s="51"/>
      <c r="O40" s="51"/>
      <c r="P40" s="51"/>
    </row>
    <row r="41" spans="1:16">
      <c r="A41" s="51"/>
      <c r="B41" s="51"/>
      <c r="C41" s="51"/>
      <c r="D41" s="51"/>
      <c r="E41" s="51"/>
      <c r="F41" s="51"/>
      <c r="G41" s="51"/>
      <c r="H41" s="51"/>
      <c r="I41" s="51"/>
      <c r="J41" s="51"/>
      <c r="K41" s="51"/>
      <c r="L41" s="51"/>
      <c r="M41" s="51"/>
      <c r="N41" s="51"/>
      <c r="O41" s="51"/>
      <c r="P41" s="51"/>
    </row>
    <row r="42" spans="1:16">
      <c r="A42" s="51"/>
      <c r="B42" s="51"/>
      <c r="C42" s="51"/>
      <c r="D42" s="51"/>
      <c r="E42" s="51"/>
      <c r="F42" s="51"/>
      <c r="G42" s="51"/>
      <c r="H42" s="51"/>
      <c r="I42" s="51"/>
      <c r="J42" s="51"/>
      <c r="K42" s="51"/>
      <c r="L42" s="51"/>
      <c r="M42" s="51"/>
      <c r="N42" s="51"/>
      <c r="O42" s="51"/>
      <c r="P42" s="51"/>
    </row>
    <row r="43" spans="1:16">
      <c r="A43" s="51"/>
      <c r="B43" s="51"/>
      <c r="C43" s="51"/>
      <c r="D43" s="51"/>
      <c r="E43" s="51"/>
      <c r="F43" s="51"/>
      <c r="G43" s="51"/>
      <c r="H43" s="51"/>
      <c r="I43" s="51"/>
      <c r="J43" s="51"/>
      <c r="K43" s="51"/>
      <c r="L43" s="51"/>
      <c r="M43" s="51"/>
      <c r="N43" s="51"/>
      <c r="O43" s="51"/>
      <c r="P43" s="51"/>
    </row>
    <row r="44" spans="1:16">
      <c r="A44" s="51"/>
      <c r="B44" s="51"/>
      <c r="C44" s="51"/>
      <c r="D44" s="51"/>
      <c r="E44" s="51"/>
      <c r="F44" s="51"/>
      <c r="G44" s="51"/>
      <c r="H44" s="51"/>
      <c r="I44" s="51"/>
      <c r="J44" s="51"/>
      <c r="K44" s="51"/>
      <c r="L44" s="51"/>
      <c r="M44" s="51"/>
      <c r="N44" s="51"/>
      <c r="O44" s="51"/>
      <c r="P44" s="51"/>
    </row>
    <row r="45" spans="1:16">
      <c r="A45" s="51"/>
      <c r="B45" s="51"/>
      <c r="C45" s="51"/>
      <c r="D45" s="51"/>
      <c r="E45" s="51"/>
      <c r="F45" s="51"/>
      <c r="G45" s="51"/>
      <c r="H45" s="51"/>
      <c r="I45" s="51"/>
      <c r="J45" s="51"/>
      <c r="K45" s="51"/>
      <c r="L45" s="51"/>
      <c r="M45" s="51"/>
      <c r="N45" s="51"/>
      <c r="O45" s="51"/>
      <c r="P45" s="51"/>
    </row>
    <row r="46" spans="1:16">
      <c r="A46" s="51"/>
      <c r="B46" s="51"/>
      <c r="C46" s="51"/>
      <c r="D46" s="51"/>
      <c r="E46" s="51"/>
      <c r="F46" s="51"/>
      <c r="G46" s="51"/>
      <c r="H46" s="51"/>
      <c r="I46" s="51"/>
      <c r="J46" s="51"/>
      <c r="K46" s="51"/>
      <c r="L46" s="51"/>
      <c r="M46" s="51"/>
      <c r="N46" s="51"/>
      <c r="O46" s="51"/>
      <c r="P46" s="51"/>
    </row>
    <row r="47" spans="1:16">
      <c r="A47" s="51"/>
      <c r="B47" s="51"/>
      <c r="C47" s="51"/>
      <c r="D47" s="51"/>
      <c r="E47" s="51"/>
      <c r="F47" s="51"/>
      <c r="G47" s="51"/>
      <c r="H47" s="51"/>
      <c r="I47" s="51"/>
      <c r="J47" s="51"/>
      <c r="K47" s="51"/>
      <c r="L47" s="51"/>
      <c r="M47" s="51"/>
      <c r="N47" s="51"/>
      <c r="O47" s="51"/>
      <c r="P47" s="51"/>
    </row>
    <row r="48" spans="1:16">
      <c r="A48" s="51"/>
      <c r="B48" s="51"/>
      <c r="C48" s="51"/>
      <c r="D48" s="51"/>
      <c r="E48" s="51"/>
      <c r="F48" s="51"/>
      <c r="G48" s="51"/>
      <c r="H48" s="51"/>
      <c r="I48" s="51"/>
      <c r="J48" s="51"/>
      <c r="K48" s="51"/>
      <c r="L48" s="51"/>
      <c r="M48" s="51"/>
      <c r="N48" s="51"/>
      <c r="O48" s="51"/>
      <c r="P48" s="51"/>
    </row>
    <row r="49" spans="1:16">
      <c r="A49" s="51"/>
      <c r="B49" s="51"/>
      <c r="C49" s="51"/>
      <c r="D49" s="51"/>
      <c r="E49" s="51"/>
      <c r="F49" s="51"/>
      <c r="G49" s="51"/>
      <c r="H49" s="51"/>
      <c r="I49" s="51"/>
      <c r="J49" s="51"/>
      <c r="K49" s="51"/>
      <c r="L49" s="51"/>
      <c r="M49" s="51"/>
      <c r="N49" s="51"/>
      <c r="O49" s="51"/>
      <c r="P49" s="51"/>
    </row>
    <row r="50" spans="1:16">
      <c r="A50" s="51"/>
      <c r="B50" s="51"/>
      <c r="C50" s="51"/>
      <c r="D50" s="51"/>
      <c r="E50" s="51"/>
      <c r="F50" s="51"/>
      <c r="G50" s="51"/>
      <c r="H50" s="51"/>
      <c r="I50" s="51"/>
      <c r="J50" s="51"/>
      <c r="K50" s="51"/>
      <c r="L50" s="51"/>
      <c r="M50" s="51"/>
      <c r="N50" s="51"/>
      <c r="O50" s="51"/>
      <c r="P50" s="51"/>
    </row>
    <row r="51" spans="1:16">
      <c r="A51" s="51"/>
      <c r="B51" s="51"/>
      <c r="C51" s="51"/>
      <c r="D51" s="51"/>
      <c r="E51" s="51"/>
      <c r="F51" s="51"/>
      <c r="G51" s="51"/>
      <c r="H51" s="51"/>
      <c r="I51" s="51"/>
      <c r="J51" s="51"/>
      <c r="K51" s="51"/>
      <c r="L51" s="51"/>
      <c r="M51" s="51"/>
      <c r="N51" s="51"/>
      <c r="O51" s="51"/>
      <c r="P51" s="51"/>
    </row>
    <row r="52" spans="1:16">
      <c r="A52" s="51"/>
      <c r="B52" s="51"/>
      <c r="C52" s="51"/>
      <c r="D52" s="51"/>
      <c r="E52" s="51"/>
      <c r="F52" s="51"/>
      <c r="G52" s="51"/>
      <c r="H52" s="51"/>
      <c r="I52" s="51"/>
      <c r="J52" s="51"/>
      <c r="K52" s="51"/>
      <c r="L52" s="51"/>
      <c r="M52" s="51"/>
      <c r="N52" s="51"/>
      <c r="O52" s="51"/>
      <c r="P52" s="51"/>
    </row>
    <row r="53" spans="1:16">
      <c r="A53" s="51"/>
      <c r="B53" s="51"/>
      <c r="C53" s="51"/>
      <c r="D53" s="51"/>
      <c r="E53" s="51"/>
      <c r="F53" s="51"/>
      <c r="G53" s="51"/>
      <c r="H53" s="51"/>
      <c r="I53" s="51"/>
      <c r="J53" s="51"/>
      <c r="K53" s="51"/>
      <c r="L53" s="51"/>
      <c r="M53" s="51"/>
      <c r="N53" s="51"/>
      <c r="O53" s="51"/>
      <c r="P53" s="51"/>
    </row>
    <row r="54" spans="1:16">
      <c r="A54" s="51"/>
      <c r="B54" s="51"/>
      <c r="C54" s="51"/>
      <c r="D54" s="51"/>
      <c r="E54" s="51"/>
      <c r="F54" s="51"/>
      <c r="G54" s="51"/>
      <c r="H54" s="51"/>
      <c r="I54" s="51"/>
      <c r="J54" s="51"/>
      <c r="K54" s="51"/>
      <c r="L54" s="51"/>
      <c r="M54" s="51"/>
      <c r="N54" s="51"/>
      <c r="O54" s="51"/>
      <c r="P54" s="51"/>
    </row>
    <row r="55" spans="1:16">
      <c r="A55" s="51"/>
      <c r="B55" s="51"/>
      <c r="C55" s="51"/>
      <c r="D55" s="51"/>
      <c r="E55" s="51"/>
      <c r="F55" s="51"/>
      <c r="G55" s="51"/>
      <c r="H55" s="51"/>
      <c r="I55" s="51"/>
      <c r="J55" s="51"/>
      <c r="K55" s="51"/>
      <c r="L55" s="51"/>
      <c r="M55" s="51"/>
      <c r="N55" s="51"/>
      <c r="O55" s="51"/>
      <c r="P55" s="51"/>
    </row>
    <row r="56" spans="1:16">
      <c r="A56" s="51"/>
      <c r="B56" s="51"/>
      <c r="C56" s="51"/>
      <c r="D56" s="51"/>
      <c r="E56" s="51"/>
      <c r="F56" s="51"/>
      <c r="G56" s="51"/>
      <c r="H56" s="51"/>
      <c r="I56" s="51"/>
      <c r="J56" s="51"/>
      <c r="K56" s="51"/>
      <c r="L56" s="51"/>
      <c r="M56" s="51"/>
      <c r="N56" s="51"/>
      <c r="O56" s="51"/>
      <c r="P56" s="51"/>
    </row>
    <row r="57" spans="1:16">
      <c r="A57" s="51"/>
      <c r="B57" s="51"/>
      <c r="C57" s="51"/>
      <c r="D57" s="51"/>
      <c r="E57" s="51"/>
      <c r="F57" s="51"/>
      <c r="G57" s="51"/>
      <c r="H57" s="51"/>
      <c r="I57" s="51"/>
      <c r="J57" s="51"/>
      <c r="K57" s="51"/>
      <c r="L57" s="51"/>
      <c r="M57" s="51"/>
      <c r="N57" s="51"/>
      <c r="O57" s="51"/>
      <c r="P57" s="51"/>
    </row>
    <row r="58" spans="1:16">
      <c r="A58" s="51"/>
      <c r="B58" s="51"/>
      <c r="C58" s="51"/>
      <c r="D58" s="51"/>
      <c r="E58" s="51"/>
      <c r="F58" s="51"/>
      <c r="G58" s="51"/>
      <c r="H58" s="51"/>
      <c r="I58" s="51"/>
      <c r="J58" s="51"/>
      <c r="K58" s="51"/>
      <c r="L58" s="51"/>
      <c r="M58" s="51"/>
      <c r="N58" s="51"/>
      <c r="O58" s="51"/>
      <c r="P58" s="51"/>
    </row>
    <row r="59" spans="1:16">
      <c r="A59" s="51"/>
      <c r="B59" s="51"/>
      <c r="C59" s="51"/>
      <c r="D59" s="51"/>
      <c r="E59" s="51"/>
      <c r="F59" s="51"/>
      <c r="G59" s="51"/>
      <c r="H59" s="51"/>
      <c r="I59" s="51"/>
      <c r="J59" s="51"/>
      <c r="K59" s="51"/>
      <c r="L59" s="51"/>
      <c r="M59" s="51"/>
      <c r="N59" s="51"/>
      <c r="O59" s="51"/>
      <c r="P59" s="51"/>
    </row>
    <row r="60" spans="1:16">
      <c r="A60" s="51"/>
      <c r="B60" s="51"/>
      <c r="C60" s="51"/>
      <c r="D60" s="51"/>
      <c r="E60" s="51"/>
      <c r="F60" s="51"/>
      <c r="G60" s="51"/>
      <c r="H60" s="51"/>
      <c r="I60" s="51"/>
      <c r="J60" s="51"/>
      <c r="K60" s="51"/>
      <c r="L60" s="51"/>
      <c r="M60" s="51"/>
      <c r="N60" s="51"/>
      <c r="O60" s="51"/>
      <c r="P60" s="51"/>
    </row>
    <row r="61" spans="1:16">
      <c r="A61" s="51"/>
      <c r="B61" s="51"/>
      <c r="C61" s="51"/>
      <c r="D61" s="51"/>
      <c r="E61" s="51"/>
      <c r="F61" s="51"/>
      <c r="G61" s="51"/>
      <c r="H61" s="51"/>
      <c r="I61" s="51"/>
      <c r="J61" s="51"/>
      <c r="K61" s="51"/>
      <c r="L61" s="51"/>
      <c r="M61" s="51"/>
      <c r="N61" s="51"/>
      <c r="O61" s="51"/>
      <c r="P61" s="51"/>
    </row>
    <row r="62" spans="1:16">
      <c r="A62" s="51"/>
      <c r="B62" s="51"/>
      <c r="C62" s="51"/>
      <c r="D62" s="51"/>
      <c r="E62" s="51"/>
      <c r="F62" s="51"/>
      <c r="G62" s="51"/>
      <c r="H62" s="51"/>
      <c r="I62" s="51"/>
      <c r="J62" s="51"/>
      <c r="K62" s="51"/>
      <c r="L62" s="51"/>
      <c r="M62" s="51"/>
      <c r="N62" s="51"/>
      <c r="O62" s="51"/>
      <c r="P62" s="51"/>
    </row>
    <row r="63" spans="1:16">
      <c r="A63" s="51"/>
      <c r="B63" s="51"/>
      <c r="C63" s="51"/>
      <c r="D63" s="51"/>
      <c r="E63" s="51"/>
      <c r="F63" s="51"/>
      <c r="G63" s="51"/>
      <c r="H63" s="51"/>
      <c r="I63" s="51"/>
      <c r="J63" s="51"/>
      <c r="K63" s="51"/>
      <c r="L63" s="51"/>
      <c r="M63" s="51"/>
      <c r="N63" s="51"/>
      <c r="O63" s="51"/>
      <c r="P63" s="51"/>
    </row>
    <row r="64" spans="1:16">
      <c r="A64" s="51"/>
      <c r="B64" s="51"/>
      <c r="C64" s="51"/>
      <c r="D64" s="51"/>
      <c r="E64" s="51"/>
      <c r="F64" s="51"/>
      <c r="G64" s="51"/>
      <c r="H64" s="51"/>
      <c r="I64" s="51"/>
      <c r="J64" s="51"/>
      <c r="K64" s="51"/>
      <c r="L64" s="51"/>
      <c r="M64" s="51"/>
      <c r="N64" s="51"/>
      <c r="O64" s="51"/>
      <c r="P64" s="51"/>
    </row>
    <row r="65" spans="1:16">
      <c r="A65" s="51"/>
      <c r="B65" s="51"/>
      <c r="C65" s="51"/>
      <c r="D65" s="51"/>
      <c r="E65" s="51"/>
      <c r="F65" s="51"/>
      <c r="G65" s="51"/>
      <c r="H65" s="51"/>
      <c r="I65" s="51"/>
      <c r="J65" s="51"/>
      <c r="K65" s="51"/>
      <c r="L65" s="51"/>
      <c r="M65" s="51"/>
      <c r="N65" s="51"/>
      <c r="O65" s="51"/>
      <c r="P65" s="51"/>
    </row>
    <row r="66" spans="1:16">
      <c r="A66" s="51"/>
      <c r="B66" s="51"/>
      <c r="C66" s="51"/>
      <c r="D66" s="51"/>
      <c r="E66" s="51"/>
      <c r="F66" s="51"/>
      <c r="G66" s="51"/>
      <c r="H66" s="51"/>
      <c r="I66" s="51"/>
      <c r="J66" s="51"/>
      <c r="K66" s="51"/>
      <c r="L66" s="51"/>
      <c r="M66" s="51"/>
      <c r="N66" s="51"/>
      <c r="O66" s="51"/>
      <c r="P66" s="51"/>
    </row>
    <row r="67" spans="1:16">
      <c r="A67" s="51"/>
      <c r="B67" s="51"/>
      <c r="C67" s="51"/>
      <c r="D67" s="51"/>
      <c r="E67" s="51"/>
      <c r="F67" s="51"/>
      <c r="G67" s="51"/>
      <c r="H67" s="51"/>
      <c r="I67" s="51"/>
      <c r="J67" s="51"/>
      <c r="K67" s="51"/>
      <c r="L67" s="51"/>
      <c r="M67" s="51"/>
      <c r="N67" s="51"/>
      <c r="O67" s="51"/>
      <c r="P67" s="51"/>
    </row>
    <row r="68" spans="1:16">
      <c r="A68" s="51"/>
      <c r="B68" s="51"/>
      <c r="C68" s="51"/>
      <c r="D68" s="51"/>
      <c r="E68" s="51"/>
      <c r="F68" s="51"/>
      <c r="G68" s="51"/>
      <c r="H68" s="51"/>
      <c r="I68" s="51"/>
      <c r="J68" s="51"/>
      <c r="K68" s="51"/>
      <c r="L68" s="51"/>
      <c r="M68" s="51"/>
      <c r="N68" s="51"/>
      <c r="O68" s="51"/>
      <c r="P68" s="51"/>
    </row>
    <row r="69" spans="1:16">
      <c r="A69" s="51"/>
      <c r="B69" s="51"/>
      <c r="C69" s="51"/>
      <c r="D69" s="51"/>
      <c r="E69" s="51"/>
      <c r="F69" s="51"/>
      <c r="G69" s="51"/>
      <c r="H69" s="51"/>
      <c r="I69" s="51"/>
      <c r="J69" s="51"/>
      <c r="K69" s="51"/>
      <c r="L69" s="51"/>
      <c r="M69" s="51"/>
      <c r="N69" s="51"/>
      <c r="O69" s="51"/>
      <c r="P69" s="51"/>
    </row>
    <row r="70" spans="1:16">
      <c r="A70" s="51"/>
      <c r="B70" s="51"/>
      <c r="C70" s="51"/>
      <c r="D70" s="51"/>
      <c r="E70" s="51"/>
      <c r="F70" s="51"/>
      <c r="G70" s="51"/>
      <c r="H70" s="51"/>
      <c r="I70" s="51"/>
      <c r="J70" s="51"/>
      <c r="K70" s="51"/>
      <c r="L70" s="51"/>
      <c r="M70" s="51"/>
      <c r="N70" s="51"/>
      <c r="O70" s="51"/>
      <c r="P70" s="51"/>
    </row>
    <row r="71" spans="1:16">
      <c r="A71" s="51"/>
      <c r="B71" s="51"/>
      <c r="C71" s="51"/>
      <c r="D71" s="51"/>
      <c r="E71" s="51"/>
      <c r="F71" s="51"/>
      <c r="G71" s="51"/>
      <c r="H71" s="51"/>
      <c r="I71" s="51"/>
      <c r="J71" s="51"/>
      <c r="K71" s="51"/>
      <c r="L71" s="51"/>
      <c r="M71" s="51"/>
      <c r="N71" s="51"/>
      <c r="O71" s="51"/>
      <c r="P71" s="51"/>
    </row>
    <row r="72" spans="1:16">
      <c r="A72" s="51"/>
      <c r="B72" s="51"/>
      <c r="C72" s="51"/>
      <c r="D72" s="51"/>
      <c r="E72" s="51"/>
      <c r="F72" s="51"/>
      <c r="G72" s="51"/>
      <c r="H72" s="51"/>
      <c r="I72" s="51"/>
      <c r="J72" s="51"/>
      <c r="K72" s="51"/>
      <c r="L72" s="51"/>
      <c r="M72" s="51"/>
      <c r="N72" s="51"/>
      <c r="O72" s="51"/>
      <c r="P72" s="51"/>
    </row>
    <row r="73" spans="1:16">
      <c r="A73" s="51"/>
      <c r="B73" s="51"/>
      <c r="C73" s="51"/>
      <c r="D73" s="51"/>
      <c r="E73" s="51"/>
      <c r="F73" s="51"/>
      <c r="G73" s="51"/>
      <c r="H73" s="51"/>
      <c r="I73" s="51"/>
      <c r="J73" s="51"/>
      <c r="K73" s="51"/>
      <c r="L73" s="51"/>
      <c r="M73" s="51"/>
      <c r="N73" s="51"/>
      <c r="O73" s="51"/>
      <c r="P73" s="51"/>
    </row>
    <row r="74" spans="1:16">
      <c r="A74" s="51"/>
      <c r="B74" s="51"/>
      <c r="C74" s="51"/>
      <c r="D74" s="51"/>
      <c r="E74" s="51"/>
      <c r="F74" s="51"/>
      <c r="G74" s="51"/>
      <c r="H74" s="51"/>
      <c r="I74" s="51"/>
      <c r="J74" s="51"/>
      <c r="K74" s="51"/>
      <c r="L74" s="51"/>
      <c r="M74" s="51"/>
      <c r="N74" s="51"/>
      <c r="O74" s="51"/>
      <c r="P74" s="51"/>
    </row>
    <row r="75" spans="1:16">
      <c r="A75" s="51"/>
      <c r="B75" s="51"/>
      <c r="C75" s="51"/>
      <c r="D75" s="51"/>
      <c r="E75" s="51"/>
      <c r="F75" s="51"/>
      <c r="G75" s="51"/>
      <c r="H75" s="51"/>
      <c r="I75" s="51"/>
      <c r="J75" s="51"/>
      <c r="K75" s="51"/>
      <c r="L75" s="51"/>
      <c r="M75" s="51"/>
      <c r="N75" s="51"/>
      <c r="O75" s="51"/>
      <c r="P75" s="51"/>
    </row>
    <row r="76" spans="1:16">
      <c r="A76" s="51"/>
      <c r="B76" s="51"/>
      <c r="C76" s="51"/>
      <c r="D76" s="51"/>
      <c r="E76" s="51"/>
      <c r="F76" s="51"/>
      <c r="G76" s="51"/>
      <c r="H76" s="51"/>
      <c r="I76" s="51"/>
      <c r="J76" s="51"/>
      <c r="K76" s="51"/>
      <c r="L76" s="51"/>
      <c r="M76" s="51"/>
      <c r="N76" s="51"/>
      <c r="O76" s="51"/>
      <c r="P76" s="51"/>
    </row>
    <row r="77" spans="1:16">
      <c r="A77" s="51"/>
      <c r="B77" s="51"/>
      <c r="C77" s="51"/>
      <c r="D77" s="51"/>
      <c r="E77" s="51"/>
      <c r="F77" s="51"/>
      <c r="G77" s="51"/>
      <c r="H77" s="51"/>
      <c r="I77" s="51"/>
      <c r="J77" s="51"/>
      <c r="K77" s="51"/>
      <c r="L77" s="51"/>
      <c r="M77" s="51"/>
      <c r="N77" s="51"/>
      <c r="O77" s="51"/>
      <c r="P77" s="51"/>
    </row>
    <row r="78" spans="1:16">
      <c r="A78" s="51"/>
      <c r="B78" s="51"/>
      <c r="C78" s="51"/>
      <c r="D78" s="51"/>
      <c r="E78" s="51"/>
      <c r="F78" s="51"/>
      <c r="G78" s="51"/>
      <c r="H78" s="51"/>
      <c r="I78" s="51"/>
      <c r="J78" s="51"/>
      <c r="K78" s="51"/>
      <c r="L78" s="51"/>
      <c r="M78" s="51"/>
      <c r="N78" s="51"/>
      <c r="O78" s="51"/>
      <c r="P78" s="51"/>
    </row>
    <row r="79" spans="1:16">
      <c r="A79" s="51"/>
      <c r="B79" s="51"/>
      <c r="C79" s="51"/>
      <c r="D79" s="51"/>
      <c r="E79" s="51"/>
      <c r="F79" s="51"/>
      <c r="G79" s="51"/>
      <c r="H79" s="51"/>
      <c r="I79" s="51"/>
      <c r="J79" s="51"/>
      <c r="K79" s="51"/>
      <c r="L79" s="51"/>
      <c r="M79" s="51"/>
      <c r="N79" s="51"/>
      <c r="O79" s="51"/>
      <c r="P79" s="51"/>
    </row>
    <row r="80" spans="1:16">
      <c r="A80" s="51"/>
      <c r="B80" s="51"/>
      <c r="C80" s="51"/>
      <c r="D80" s="51"/>
      <c r="E80" s="51"/>
      <c r="F80" s="51"/>
      <c r="G80" s="51"/>
      <c r="H80" s="51"/>
      <c r="I80" s="51"/>
      <c r="J80" s="51"/>
      <c r="K80" s="51"/>
      <c r="L80" s="51"/>
      <c r="M80" s="51"/>
      <c r="N80" s="51"/>
      <c r="O80" s="51"/>
      <c r="P80" s="51"/>
    </row>
    <row r="81" spans="1:16">
      <c r="A81" s="51"/>
      <c r="B81" s="51"/>
      <c r="C81" s="51"/>
      <c r="D81" s="51"/>
      <c r="E81" s="51"/>
      <c r="F81" s="51"/>
      <c r="G81" s="51"/>
      <c r="H81" s="51"/>
      <c r="I81" s="51"/>
      <c r="J81" s="51"/>
      <c r="K81" s="51"/>
      <c r="L81" s="51"/>
      <c r="M81" s="51"/>
      <c r="N81" s="51"/>
      <c r="O81" s="51"/>
      <c r="P81" s="51"/>
    </row>
    <row r="82" spans="1:16">
      <c r="A82" s="51"/>
      <c r="B82" s="51"/>
      <c r="C82" s="51"/>
      <c r="D82" s="51"/>
      <c r="E82" s="51"/>
      <c r="F82" s="51"/>
      <c r="G82" s="51"/>
      <c r="H82" s="51"/>
      <c r="I82" s="51"/>
      <c r="J82" s="51"/>
      <c r="K82" s="51"/>
      <c r="L82" s="51"/>
      <c r="M82" s="51"/>
      <c r="N82" s="51"/>
      <c r="O82" s="51"/>
      <c r="P82" s="51"/>
    </row>
    <row r="83" spans="1:16">
      <c r="A83" s="51"/>
      <c r="B83" s="51"/>
      <c r="C83" s="51"/>
      <c r="D83" s="51"/>
      <c r="E83" s="51"/>
      <c r="F83" s="51"/>
      <c r="G83" s="51"/>
      <c r="H83" s="51"/>
      <c r="I83" s="51"/>
      <c r="J83" s="51"/>
      <c r="K83" s="51"/>
      <c r="L83" s="51"/>
      <c r="M83" s="51"/>
      <c r="N83" s="51"/>
      <c r="O83" s="51"/>
      <c r="P83" s="51"/>
    </row>
    <row r="84" spans="1:16">
      <c r="A84" s="51"/>
      <c r="B84" s="51"/>
      <c r="C84" s="51"/>
      <c r="D84" s="51"/>
      <c r="E84" s="51"/>
      <c r="F84" s="51"/>
      <c r="G84" s="51"/>
      <c r="H84" s="51"/>
      <c r="I84" s="51"/>
      <c r="J84" s="51"/>
      <c r="K84" s="51"/>
      <c r="L84" s="51"/>
      <c r="M84" s="51"/>
      <c r="N84" s="51"/>
      <c r="O84" s="51"/>
      <c r="P84" s="51"/>
    </row>
    <row r="85" spans="1:16">
      <c r="A85" s="51"/>
      <c r="B85" s="51"/>
      <c r="C85" s="51"/>
      <c r="D85" s="51"/>
      <c r="E85" s="51"/>
      <c r="F85" s="51"/>
      <c r="G85" s="51"/>
      <c r="H85" s="51"/>
      <c r="I85" s="51"/>
      <c r="J85" s="51"/>
      <c r="K85" s="51"/>
      <c r="L85" s="51"/>
      <c r="M85" s="51"/>
      <c r="N85" s="51"/>
      <c r="O85" s="51"/>
      <c r="P85" s="51"/>
    </row>
    <row r="86" spans="1:16">
      <c r="A86" s="51"/>
      <c r="B86" s="51"/>
      <c r="C86" s="51"/>
      <c r="D86" s="51"/>
      <c r="E86" s="51"/>
      <c r="F86" s="51"/>
      <c r="G86" s="51"/>
      <c r="H86" s="51"/>
      <c r="I86" s="51"/>
      <c r="J86" s="51"/>
      <c r="K86" s="51"/>
      <c r="L86" s="51"/>
      <c r="M86" s="51"/>
      <c r="N86" s="51"/>
      <c r="O86" s="51"/>
      <c r="P86" s="51"/>
    </row>
    <row r="87" spans="1:16">
      <c r="A87" s="51"/>
      <c r="B87" s="51"/>
      <c r="C87" s="51"/>
      <c r="D87" s="51"/>
      <c r="E87" s="51"/>
      <c r="F87" s="51"/>
      <c r="G87" s="51"/>
      <c r="H87" s="51"/>
      <c r="I87" s="51"/>
      <c r="J87" s="51"/>
      <c r="K87" s="51"/>
      <c r="L87" s="51"/>
      <c r="M87" s="51"/>
      <c r="N87" s="51"/>
      <c r="O87" s="51"/>
      <c r="P87" s="51"/>
    </row>
    <row r="88" spans="1:16">
      <c r="A88" s="51"/>
      <c r="B88" s="51"/>
      <c r="C88" s="51"/>
      <c r="D88" s="51"/>
      <c r="E88" s="51"/>
      <c r="F88" s="51"/>
      <c r="G88" s="51"/>
      <c r="H88" s="51"/>
      <c r="I88" s="51"/>
      <c r="J88" s="51"/>
      <c r="K88" s="51"/>
      <c r="L88" s="51"/>
      <c r="M88" s="51"/>
      <c r="N88" s="51"/>
      <c r="O88" s="51"/>
      <c r="P88" s="51"/>
    </row>
    <row r="89" spans="1:16">
      <c r="A89" s="51"/>
      <c r="B89" s="51"/>
      <c r="C89" s="51"/>
      <c r="D89" s="51"/>
      <c r="E89" s="51"/>
      <c r="F89" s="51"/>
      <c r="G89" s="51"/>
      <c r="H89" s="51"/>
      <c r="I89" s="51"/>
      <c r="J89" s="51"/>
      <c r="K89" s="51"/>
      <c r="L89" s="51"/>
      <c r="M89" s="51"/>
      <c r="N89" s="51"/>
      <c r="O89" s="51"/>
      <c r="P89" s="51"/>
    </row>
    <row r="90" spans="1:16">
      <c r="A90" s="51"/>
      <c r="B90" s="51"/>
      <c r="C90" s="51"/>
      <c r="D90" s="51"/>
      <c r="E90" s="51"/>
      <c r="F90" s="51"/>
      <c r="G90" s="51"/>
      <c r="H90" s="51"/>
      <c r="I90" s="51"/>
      <c r="J90" s="51"/>
      <c r="K90" s="51"/>
      <c r="L90" s="51"/>
      <c r="M90" s="51"/>
      <c r="N90" s="51"/>
      <c r="O90" s="51"/>
      <c r="P90" s="51"/>
    </row>
    <row r="91" spans="1:16">
      <c r="A91" s="51"/>
      <c r="B91" s="51"/>
      <c r="C91" s="51"/>
      <c r="D91" s="51"/>
      <c r="E91" s="51"/>
      <c r="F91" s="51"/>
      <c r="G91" s="51"/>
      <c r="H91" s="51"/>
      <c r="I91" s="51"/>
      <c r="J91" s="51"/>
      <c r="K91" s="51"/>
      <c r="L91" s="51"/>
      <c r="M91" s="51"/>
      <c r="N91" s="51"/>
      <c r="O91" s="51"/>
      <c r="P91" s="51"/>
    </row>
    <row r="92" spans="1:16">
      <c r="A92" s="51"/>
      <c r="B92" s="51"/>
      <c r="C92" s="51"/>
      <c r="D92" s="51"/>
      <c r="E92" s="51"/>
      <c r="F92" s="51"/>
      <c r="G92" s="51"/>
      <c r="H92" s="51"/>
      <c r="I92" s="51"/>
      <c r="J92" s="51"/>
      <c r="K92" s="51"/>
      <c r="L92" s="51"/>
      <c r="M92" s="51"/>
      <c r="N92" s="51"/>
      <c r="O92" s="51"/>
      <c r="P92" s="51"/>
    </row>
    <row r="93" spans="1:16">
      <c r="A93" s="51"/>
      <c r="B93" s="51"/>
      <c r="C93" s="51"/>
      <c r="D93" s="51"/>
      <c r="E93" s="51"/>
      <c r="F93" s="51"/>
      <c r="G93" s="51"/>
      <c r="H93" s="51"/>
      <c r="I93" s="51"/>
      <c r="J93" s="51"/>
      <c r="K93" s="51"/>
      <c r="L93" s="51"/>
      <c r="M93" s="51"/>
      <c r="N93" s="51"/>
      <c r="O93" s="51"/>
      <c r="P93" s="51"/>
    </row>
    <row r="94" spans="1:16">
      <c r="A94" s="51"/>
      <c r="B94" s="51"/>
      <c r="C94" s="51"/>
      <c r="D94" s="51"/>
      <c r="E94" s="51"/>
      <c r="F94" s="51"/>
      <c r="G94" s="51"/>
      <c r="H94" s="51"/>
      <c r="I94" s="51"/>
      <c r="J94" s="51"/>
      <c r="K94" s="51"/>
      <c r="L94" s="51"/>
      <c r="M94" s="51"/>
      <c r="N94" s="51"/>
      <c r="O94" s="51"/>
      <c r="P94" s="51"/>
    </row>
    <row r="95" spans="1:16">
      <c r="A95" s="51"/>
      <c r="B95" s="51"/>
      <c r="C95" s="51"/>
      <c r="D95" s="51"/>
      <c r="E95" s="51"/>
      <c r="F95" s="51"/>
      <c r="G95" s="51"/>
      <c r="H95" s="51"/>
      <c r="I95" s="51"/>
      <c r="J95" s="51"/>
      <c r="K95" s="51"/>
      <c r="L95" s="51"/>
      <c r="M95" s="51"/>
      <c r="N95" s="51"/>
      <c r="O95" s="51"/>
      <c r="P95" s="51"/>
    </row>
    <row r="96" spans="1:16">
      <c r="A96" s="51"/>
      <c r="B96" s="51"/>
      <c r="C96" s="51"/>
      <c r="D96" s="51"/>
      <c r="E96" s="51"/>
      <c r="F96" s="51"/>
      <c r="G96" s="51"/>
      <c r="H96" s="51"/>
      <c r="I96" s="51"/>
      <c r="J96" s="51"/>
      <c r="K96" s="51"/>
      <c r="L96" s="51"/>
      <c r="M96" s="51"/>
      <c r="N96" s="51"/>
      <c r="O96" s="51"/>
      <c r="P96" s="51"/>
    </row>
    <row r="97" spans="1:16">
      <c r="A97" s="51"/>
      <c r="B97" s="51"/>
      <c r="C97" s="51"/>
      <c r="D97" s="51"/>
      <c r="E97" s="51"/>
      <c r="F97" s="51"/>
      <c r="G97" s="51"/>
      <c r="H97" s="51"/>
      <c r="I97" s="51"/>
      <c r="J97" s="51"/>
      <c r="K97" s="51"/>
      <c r="L97" s="51"/>
      <c r="M97" s="51"/>
      <c r="N97" s="51"/>
      <c r="O97" s="51"/>
      <c r="P97" s="51"/>
    </row>
    <row r="98" spans="1:16">
      <c r="A98" s="51"/>
      <c r="B98" s="51"/>
      <c r="C98" s="51"/>
      <c r="D98" s="51"/>
      <c r="E98" s="51"/>
      <c r="F98" s="51"/>
      <c r="G98" s="51"/>
      <c r="H98" s="51"/>
      <c r="I98" s="51"/>
      <c r="J98" s="51"/>
      <c r="K98" s="51"/>
      <c r="L98" s="51"/>
      <c r="M98" s="51"/>
      <c r="N98" s="51"/>
      <c r="O98" s="51"/>
      <c r="P98" s="51"/>
    </row>
    <row r="99" spans="1:16">
      <c r="A99" s="51"/>
      <c r="B99" s="51"/>
      <c r="C99" s="51"/>
      <c r="D99" s="51"/>
      <c r="E99" s="51"/>
      <c r="F99" s="51"/>
      <c r="G99" s="51"/>
      <c r="H99" s="51"/>
      <c r="I99" s="51"/>
      <c r="J99" s="51"/>
      <c r="K99" s="51"/>
      <c r="L99" s="51"/>
      <c r="M99" s="51"/>
      <c r="N99" s="51"/>
      <c r="O99" s="51"/>
      <c r="P99" s="51"/>
    </row>
    <row r="100" spans="1:16">
      <c r="A100" s="51"/>
      <c r="B100" s="51"/>
      <c r="C100" s="51"/>
      <c r="D100" s="51"/>
      <c r="E100" s="51"/>
      <c r="F100" s="51"/>
      <c r="G100" s="51"/>
      <c r="H100" s="51"/>
      <c r="I100" s="51"/>
      <c r="J100" s="51"/>
      <c r="K100" s="51"/>
      <c r="L100" s="51"/>
      <c r="M100" s="51"/>
      <c r="N100" s="51"/>
      <c r="O100" s="51"/>
      <c r="P100" s="51"/>
    </row>
    <row r="101" spans="1:16">
      <c r="A101" s="51"/>
      <c r="B101" s="51"/>
      <c r="C101" s="51"/>
      <c r="D101" s="51"/>
      <c r="E101" s="51"/>
      <c r="F101" s="51"/>
      <c r="G101" s="51"/>
      <c r="H101" s="51"/>
      <c r="I101" s="51"/>
      <c r="J101" s="51"/>
      <c r="K101" s="51"/>
      <c r="L101" s="51"/>
      <c r="M101" s="51"/>
      <c r="N101" s="51"/>
      <c r="O101" s="51"/>
      <c r="P101" s="51"/>
    </row>
    <row r="102" spans="1:16">
      <c r="A102" s="51"/>
      <c r="B102" s="51"/>
      <c r="C102" s="51"/>
      <c r="D102" s="51"/>
      <c r="E102" s="51"/>
      <c r="F102" s="51"/>
      <c r="G102" s="51"/>
      <c r="H102" s="51"/>
      <c r="I102" s="51"/>
      <c r="J102" s="51"/>
      <c r="K102" s="51"/>
      <c r="L102" s="51"/>
      <c r="M102" s="51"/>
      <c r="N102" s="51"/>
      <c r="O102" s="51"/>
      <c r="P102" s="51"/>
    </row>
    <row r="103" spans="1:16">
      <c r="A103" s="51"/>
      <c r="B103" s="51"/>
      <c r="C103" s="51"/>
      <c r="D103" s="51"/>
      <c r="E103" s="51"/>
      <c r="F103" s="51"/>
      <c r="G103" s="51"/>
      <c r="H103" s="51"/>
      <c r="I103" s="51"/>
      <c r="J103" s="51"/>
      <c r="K103" s="51"/>
      <c r="L103" s="51"/>
      <c r="M103" s="51"/>
      <c r="N103" s="51"/>
      <c r="O103" s="51"/>
      <c r="P103" s="51"/>
    </row>
    <row r="104" spans="1:16">
      <c r="A104" s="51"/>
      <c r="B104" s="51"/>
      <c r="C104" s="51"/>
      <c r="D104" s="51"/>
      <c r="E104" s="51"/>
      <c r="F104" s="51"/>
      <c r="G104" s="51"/>
      <c r="H104" s="51"/>
      <c r="I104" s="51"/>
      <c r="J104" s="51"/>
      <c r="K104" s="51"/>
      <c r="L104" s="51"/>
      <c r="M104" s="51"/>
      <c r="N104" s="51"/>
      <c r="O104" s="51"/>
      <c r="P104" s="51"/>
    </row>
    <row r="105" spans="1:16">
      <c r="A105" s="51"/>
      <c r="B105" s="51"/>
      <c r="C105" s="51"/>
      <c r="D105" s="51"/>
      <c r="E105" s="51"/>
      <c r="F105" s="51"/>
      <c r="G105" s="51"/>
      <c r="H105" s="51"/>
      <c r="I105" s="51"/>
      <c r="J105" s="51"/>
      <c r="K105" s="51"/>
      <c r="L105" s="51"/>
      <c r="M105" s="51"/>
      <c r="N105" s="51"/>
      <c r="O105" s="51"/>
      <c r="P105" s="51"/>
    </row>
    <row r="106" spans="1:16">
      <c r="A106" s="51"/>
      <c r="B106" s="51"/>
      <c r="C106" s="51"/>
      <c r="D106" s="51"/>
      <c r="E106" s="51"/>
      <c r="F106" s="51"/>
      <c r="G106" s="51"/>
      <c r="H106" s="51"/>
      <c r="I106" s="51"/>
      <c r="J106" s="51"/>
      <c r="K106" s="51"/>
      <c r="L106" s="51"/>
      <c r="M106" s="51"/>
      <c r="N106" s="51"/>
      <c r="O106" s="51"/>
      <c r="P106" s="51"/>
    </row>
    <row r="107" spans="1:16">
      <c r="A107" s="51"/>
      <c r="B107" s="51"/>
      <c r="C107" s="51"/>
      <c r="D107" s="51"/>
      <c r="E107" s="51"/>
      <c r="F107" s="51"/>
      <c r="G107" s="51"/>
      <c r="H107" s="51"/>
      <c r="I107" s="51"/>
      <c r="J107" s="51"/>
      <c r="K107" s="51"/>
      <c r="L107" s="51"/>
      <c r="M107" s="51"/>
      <c r="N107" s="51"/>
      <c r="O107" s="51"/>
      <c r="P107" s="51"/>
    </row>
    <row r="108" spans="1:16">
      <c r="A108" s="51"/>
      <c r="B108" s="51"/>
      <c r="C108" s="51"/>
      <c r="D108" s="51"/>
      <c r="E108" s="51"/>
      <c r="F108" s="51"/>
      <c r="G108" s="51"/>
      <c r="H108" s="51"/>
      <c r="I108" s="51"/>
      <c r="J108" s="51"/>
      <c r="K108" s="51"/>
      <c r="L108" s="51"/>
      <c r="M108" s="51"/>
      <c r="N108" s="51"/>
      <c r="O108" s="51"/>
      <c r="P108" s="51"/>
    </row>
    <row r="109" spans="1:16">
      <c r="A109" s="51"/>
      <c r="B109" s="51"/>
      <c r="C109" s="51"/>
      <c r="D109" s="51"/>
      <c r="E109" s="51"/>
      <c r="F109" s="51"/>
      <c r="G109" s="51"/>
      <c r="H109" s="51"/>
      <c r="I109" s="51"/>
      <c r="J109" s="51"/>
      <c r="K109" s="51"/>
      <c r="L109" s="51"/>
      <c r="M109" s="51"/>
      <c r="N109" s="51"/>
      <c r="O109" s="51"/>
      <c r="P109" s="51"/>
    </row>
    <row r="110" spans="1:16">
      <c r="A110" s="51"/>
      <c r="B110" s="51"/>
      <c r="C110" s="51"/>
      <c r="D110" s="51"/>
      <c r="E110" s="51"/>
      <c r="F110" s="51"/>
      <c r="G110" s="51"/>
      <c r="H110" s="51"/>
      <c r="I110" s="51"/>
      <c r="J110" s="51"/>
      <c r="K110" s="51"/>
      <c r="L110" s="51"/>
      <c r="M110" s="51"/>
      <c r="N110" s="51"/>
      <c r="O110" s="51"/>
      <c r="P110" s="51"/>
    </row>
    <row r="111" spans="1:16">
      <c r="A111" s="51"/>
      <c r="B111" s="51"/>
      <c r="C111" s="51"/>
      <c r="D111" s="51"/>
      <c r="E111" s="51"/>
      <c r="F111" s="51"/>
      <c r="G111" s="51"/>
      <c r="H111" s="51"/>
      <c r="I111" s="51"/>
      <c r="J111" s="51"/>
      <c r="K111" s="51"/>
      <c r="L111" s="51"/>
      <c r="M111" s="51"/>
      <c r="N111" s="51"/>
      <c r="O111" s="51"/>
      <c r="P111" s="51"/>
    </row>
    <row r="112" spans="1:16">
      <c r="A112" s="51"/>
      <c r="B112" s="51"/>
      <c r="C112" s="51"/>
      <c r="D112" s="51"/>
      <c r="E112" s="51"/>
      <c r="F112" s="51"/>
      <c r="G112" s="51"/>
      <c r="H112" s="51"/>
      <c r="I112" s="51"/>
      <c r="J112" s="51"/>
      <c r="K112" s="51"/>
      <c r="L112" s="51"/>
      <c r="M112" s="51"/>
      <c r="N112" s="51"/>
      <c r="O112" s="51"/>
      <c r="P112" s="51"/>
    </row>
    <row r="113" spans="1:16">
      <c r="A113" s="51"/>
      <c r="B113" s="51"/>
      <c r="C113" s="51"/>
      <c r="D113" s="51"/>
      <c r="E113" s="51"/>
      <c r="F113" s="51"/>
      <c r="G113" s="51"/>
      <c r="H113" s="51"/>
      <c r="I113" s="51"/>
      <c r="J113" s="51"/>
      <c r="K113" s="51"/>
      <c r="L113" s="51"/>
      <c r="M113" s="51"/>
      <c r="N113" s="51"/>
      <c r="O113" s="51"/>
      <c r="P113" s="51"/>
    </row>
    <row r="114" spans="1:16">
      <c r="A114" s="51"/>
      <c r="B114" s="51"/>
      <c r="C114" s="51"/>
      <c r="D114" s="51"/>
      <c r="E114" s="51"/>
      <c r="F114" s="51"/>
      <c r="G114" s="51"/>
      <c r="H114" s="51"/>
      <c r="I114" s="51"/>
      <c r="J114" s="51"/>
      <c r="K114" s="51"/>
      <c r="L114" s="51"/>
      <c r="M114" s="51"/>
      <c r="N114" s="51"/>
      <c r="O114" s="51"/>
      <c r="P114" s="51"/>
    </row>
    <row r="115" spans="1:16">
      <c r="A115" s="51"/>
      <c r="B115" s="51"/>
      <c r="C115" s="51"/>
      <c r="D115" s="51"/>
      <c r="E115" s="51"/>
      <c r="F115" s="51"/>
      <c r="G115" s="51"/>
      <c r="H115" s="51"/>
      <c r="I115" s="51"/>
      <c r="J115" s="51"/>
      <c r="K115" s="51"/>
      <c r="L115" s="51"/>
      <c r="M115" s="51"/>
      <c r="N115" s="51"/>
      <c r="O115" s="51"/>
      <c r="P115" s="51"/>
    </row>
    <row r="116" spans="1:16">
      <c r="A116" s="51"/>
      <c r="B116" s="51"/>
      <c r="C116" s="51"/>
      <c r="D116" s="51"/>
      <c r="E116" s="51"/>
      <c r="F116" s="51"/>
      <c r="G116" s="51"/>
      <c r="H116" s="51"/>
      <c r="I116" s="51"/>
      <c r="J116" s="51"/>
      <c r="K116" s="51"/>
      <c r="L116" s="51"/>
      <c r="M116" s="51"/>
      <c r="N116" s="51"/>
      <c r="O116" s="51"/>
      <c r="P116" s="51"/>
    </row>
    <row r="117" spans="1:16">
      <c r="A117" s="51"/>
      <c r="B117" s="51"/>
      <c r="C117" s="51"/>
      <c r="D117" s="51"/>
      <c r="E117" s="51"/>
      <c r="F117" s="51"/>
      <c r="G117" s="51"/>
      <c r="H117" s="51"/>
      <c r="I117" s="51"/>
      <c r="J117" s="51"/>
      <c r="K117" s="51"/>
      <c r="L117" s="51"/>
      <c r="M117" s="51"/>
      <c r="N117" s="51"/>
      <c r="O117" s="51"/>
      <c r="P117" s="51"/>
    </row>
    <row r="118" spans="1:16">
      <c r="A118" s="51"/>
      <c r="B118" s="51"/>
      <c r="C118" s="51"/>
      <c r="D118" s="51"/>
      <c r="E118" s="51"/>
      <c r="F118" s="51"/>
      <c r="G118" s="51"/>
      <c r="H118" s="51"/>
      <c r="I118" s="51"/>
      <c r="J118" s="51"/>
      <c r="K118" s="51"/>
      <c r="L118" s="51"/>
      <c r="M118" s="51"/>
      <c r="N118" s="51"/>
      <c r="O118" s="51"/>
      <c r="P118" s="51"/>
    </row>
    <row r="119" spans="1:16">
      <c r="A119" s="51"/>
      <c r="B119" s="51"/>
      <c r="C119" s="51"/>
      <c r="D119" s="51"/>
      <c r="E119" s="51"/>
      <c r="F119" s="51"/>
      <c r="G119" s="51"/>
      <c r="H119" s="51"/>
      <c r="I119" s="51"/>
      <c r="J119" s="51"/>
      <c r="K119" s="51"/>
      <c r="L119" s="51"/>
      <c r="M119" s="51"/>
      <c r="N119" s="51"/>
      <c r="O119" s="51"/>
      <c r="P119" s="51"/>
    </row>
    <row r="120" spans="1:16">
      <c r="A120" s="51"/>
      <c r="B120" s="51"/>
      <c r="C120" s="51"/>
      <c r="D120" s="51"/>
      <c r="E120" s="51"/>
      <c r="F120" s="51"/>
      <c r="G120" s="51"/>
      <c r="H120" s="51"/>
      <c r="I120" s="51"/>
      <c r="J120" s="51"/>
      <c r="K120" s="51"/>
      <c r="L120" s="51"/>
      <c r="M120" s="51"/>
      <c r="N120" s="51"/>
      <c r="O120" s="51"/>
      <c r="P120" s="51"/>
    </row>
    <row r="121" spans="1:16">
      <c r="A121" s="51"/>
      <c r="B121" s="51"/>
      <c r="C121" s="51"/>
      <c r="D121" s="51"/>
      <c r="E121" s="51"/>
      <c r="F121" s="51"/>
      <c r="G121" s="51"/>
      <c r="H121" s="51"/>
      <c r="I121" s="51"/>
      <c r="J121" s="51"/>
      <c r="K121" s="51"/>
      <c r="L121" s="51"/>
      <c r="M121" s="51"/>
      <c r="N121" s="51"/>
      <c r="O121" s="51"/>
      <c r="P121" s="51"/>
    </row>
    <row r="122" spans="1:16">
      <c r="A122" s="51"/>
      <c r="B122" s="51"/>
      <c r="C122" s="51"/>
      <c r="D122" s="51"/>
      <c r="E122" s="51"/>
      <c r="F122" s="51"/>
      <c r="G122" s="51"/>
      <c r="H122" s="51"/>
      <c r="I122" s="51"/>
      <c r="J122" s="51"/>
      <c r="K122" s="51"/>
      <c r="L122" s="51"/>
      <c r="M122" s="51"/>
      <c r="N122" s="51"/>
      <c r="O122" s="51"/>
      <c r="P122" s="51"/>
    </row>
    <row r="123" spans="1:16">
      <c r="A123" s="51"/>
      <c r="B123" s="51"/>
      <c r="C123" s="51"/>
      <c r="D123" s="51"/>
      <c r="E123" s="51"/>
      <c r="F123" s="51"/>
      <c r="G123" s="51"/>
      <c r="H123" s="51"/>
      <c r="I123" s="51"/>
      <c r="J123" s="51"/>
      <c r="K123" s="51"/>
      <c r="L123" s="51"/>
      <c r="M123" s="51"/>
      <c r="N123" s="51"/>
      <c r="O123" s="51"/>
      <c r="P123" s="51"/>
    </row>
    <row r="124" spans="1:16">
      <c r="A124" s="51"/>
      <c r="B124" s="51"/>
      <c r="C124" s="51"/>
      <c r="D124" s="51"/>
      <c r="E124" s="51"/>
      <c r="F124" s="51"/>
      <c r="G124" s="51"/>
      <c r="H124" s="51"/>
      <c r="I124" s="51"/>
      <c r="J124" s="51"/>
      <c r="K124" s="51"/>
      <c r="L124" s="51"/>
      <c r="M124" s="51"/>
      <c r="N124" s="51"/>
      <c r="O124" s="51"/>
      <c r="P124" s="51"/>
    </row>
    <row r="125" spans="1:16">
      <c r="A125" s="51"/>
      <c r="B125" s="51"/>
      <c r="C125" s="51"/>
      <c r="D125" s="51"/>
      <c r="E125" s="51"/>
      <c r="F125" s="51"/>
      <c r="G125" s="51"/>
      <c r="H125" s="51"/>
      <c r="I125" s="51"/>
      <c r="J125" s="51"/>
      <c r="K125" s="51"/>
      <c r="L125" s="51"/>
      <c r="M125" s="51"/>
      <c r="N125" s="51"/>
      <c r="O125" s="51"/>
      <c r="P125" s="51"/>
    </row>
  </sheetData>
  <sheetProtection sheet="1" objects="1" scenarios="1" selectLockedCells="1"/>
  <mergeCells count="16">
    <mergeCell ref="B28:K28"/>
    <mergeCell ref="C21:K21"/>
    <mergeCell ref="C22:K22"/>
    <mergeCell ref="C23:K23"/>
    <mergeCell ref="C24:K24"/>
    <mergeCell ref="C26:K26"/>
    <mergeCell ref="B1:J1"/>
    <mergeCell ref="C8:K8"/>
    <mergeCell ref="C10:K10"/>
    <mergeCell ref="C3:K3"/>
    <mergeCell ref="C20:K20"/>
    <mergeCell ref="C12:K12"/>
    <mergeCell ref="C14:K14"/>
    <mergeCell ref="C16:K16"/>
    <mergeCell ref="C18:K18"/>
    <mergeCell ref="C6:K6"/>
  </mergeCells>
  <pageMargins left="0.7" right="0.7" top="0.75" bottom="0.75" header="0.3" footer="0.3"/>
  <pageSetup orientation="portrait" r:id="rId1"/>
  <legacyDrawing r:id="rId2"/>
  <controls>
    <control shapeId="2050" r:id="rId3" name="CommandButton1"/>
  </controls>
</worksheet>
</file>

<file path=xl/worksheets/sheet2.xml><?xml version="1.0" encoding="utf-8"?>
<worksheet xmlns="http://schemas.openxmlformats.org/spreadsheetml/2006/main" xmlns:r="http://schemas.openxmlformats.org/officeDocument/2006/relationships">
  <sheetPr codeName="Sheet1"/>
  <dimension ref="B1:DO269"/>
  <sheetViews>
    <sheetView showGridLines="0" zoomScale="120" zoomScaleNormal="120" workbookViewId="0">
      <selection activeCell="B6" sqref="B6:F6"/>
    </sheetView>
  </sheetViews>
  <sheetFormatPr defaultRowHeight="13.8"/>
  <cols>
    <col min="1" max="1" width="0.69921875" customWidth="1"/>
    <col min="2" max="57" width="1.69921875" customWidth="1"/>
    <col min="58" max="64" width="1.69921875" style="20" customWidth="1"/>
    <col min="65" max="115" width="1.5" style="20" customWidth="1"/>
    <col min="116" max="117" width="1.5" style="21" customWidth="1"/>
  </cols>
  <sheetData>
    <row r="1" spans="2:117" ht="4.95" customHeight="1"/>
    <row r="2" spans="2:117" ht="11.4" customHeight="1">
      <c r="B2" s="132"/>
      <c r="C2" s="132"/>
      <c r="D2" s="132"/>
      <c r="E2" s="132"/>
      <c r="F2" s="132"/>
      <c r="G2" s="132"/>
      <c r="H2" s="132"/>
      <c r="I2" s="132"/>
      <c r="J2" s="133" t="s">
        <v>1</v>
      </c>
      <c r="K2" s="133"/>
      <c r="L2" s="133"/>
      <c r="M2" s="133"/>
      <c r="N2" s="133"/>
      <c r="O2" s="133"/>
      <c r="P2" s="133"/>
      <c r="Q2" s="133"/>
      <c r="R2" s="133"/>
      <c r="S2" s="133"/>
      <c r="T2" s="133"/>
      <c r="U2" s="133"/>
      <c r="V2" s="133"/>
      <c r="W2" s="133"/>
      <c r="X2" s="133"/>
      <c r="Y2" s="133"/>
      <c r="Z2" s="133"/>
      <c r="AA2" s="133"/>
      <c r="AB2" s="133"/>
      <c r="AC2" s="133"/>
      <c r="AD2" s="133"/>
      <c r="AE2" s="133"/>
      <c r="AF2" s="133"/>
      <c r="AG2" s="133"/>
      <c r="AH2" s="133"/>
      <c r="AI2" s="133"/>
      <c r="AJ2" s="133"/>
      <c r="AK2" s="133"/>
      <c r="AL2" s="133"/>
      <c r="AM2" s="133"/>
      <c r="AN2" s="133"/>
      <c r="AO2" s="133"/>
      <c r="AP2" s="133"/>
      <c r="AQ2" s="133"/>
      <c r="AR2" s="133"/>
      <c r="AS2" s="133"/>
      <c r="AT2" s="133"/>
      <c r="AU2" s="129" t="s">
        <v>93</v>
      </c>
      <c r="AV2" s="129"/>
      <c r="AW2" s="129"/>
      <c r="AX2" s="129"/>
      <c r="AY2" s="129"/>
      <c r="AZ2" s="129"/>
      <c r="BA2" s="129"/>
      <c r="BB2" s="129"/>
      <c r="BC2" s="129"/>
    </row>
    <row r="3" spans="2:117" ht="10.95" customHeight="1">
      <c r="B3" s="132"/>
      <c r="C3" s="132"/>
      <c r="D3" s="132"/>
      <c r="E3" s="132"/>
      <c r="F3" s="132"/>
      <c r="G3" s="132"/>
      <c r="H3" s="132"/>
      <c r="I3" s="132"/>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c r="AM3" s="133"/>
      <c r="AN3" s="133"/>
      <c r="AO3" s="133"/>
      <c r="AP3" s="133"/>
      <c r="AQ3" s="133"/>
      <c r="AR3" s="133"/>
      <c r="AS3" s="133"/>
      <c r="AT3" s="133"/>
      <c r="AU3" s="130" t="s">
        <v>0</v>
      </c>
      <c r="AV3" s="131"/>
      <c r="AW3" s="131"/>
      <c r="AX3" s="131"/>
      <c r="AY3" s="131"/>
      <c r="AZ3" s="131"/>
      <c r="BA3" s="131"/>
      <c r="BB3" s="131"/>
      <c r="BC3" s="131"/>
    </row>
    <row r="4" spans="2:117" ht="6.6" customHeight="1"/>
    <row r="5" spans="2:117" s="1" customFormat="1" ht="10.199999999999999">
      <c r="B5" s="134" t="s">
        <v>2</v>
      </c>
      <c r="C5" s="135"/>
      <c r="D5" s="135"/>
      <c r="E5" s="135"/>
      <c r="F5" s="136"/>
      <c r="G5" s="134" t="s">
        <v>3</v>
      </c>
      <c r="H5" s="135"/>
      <c r="I5" s="135"/>
      <c r="J5" s="135"/>
      <c r="K5" s="135"/>
      <c r="L5" s="135"/>
      <c r="M5" s="135"/>
      <c r="N5" s="135"/>
      <c r="O5" s="135"/>
      <c r="P5" s="135"/>
      <c r="Q5" s="135"/>
      <c r="R5" s="135"/>
      <c r="S5" s="135"/>
      <c r="T5" s="135"/>
      <c r="U5" s="135"/>
      <c r="V5" s="135"/>
      <c r="W5" s="135"/>
      <c r="X5" s="135"/>
      <c r="Y5" s="135"/>
      <c r="Z5" s="136"/>
      <c r="AA5" s="134" t="s">
        <v>4</v>
      </c>
      <c r="AB5" s="135"/>
      <c r="AC5" s="135"/>
      <c r="AD5" s="135"/>
      <c r="AE5" s="135"/>
      <c r="AF5" s="135"/>
      <c r="AG5" s="135"/>
      <c r="AH5" s="135"/>
      <c r="AI5" s="135"/>
      <c r="AJ5" s="135"/>
      <c r="AK5" s="135"/>
      <c r="AL5" s="135"/>
      <c r="AM5" s="135"/>
      <c r="AN5" s="135"/>
      <c r="AO5" s="135"/>
      <c r="AP5" s="135"/>
      <c r="AQ5" s="135"/>
      <c r="AR5" s="135"/>
      <c r="AS5" s="135"/>
      <c r="AT5" s="135"/>
      <c r="AU5" s="135"/>
      <c r="AV5" s="135"/>
      <c r="AW5" s="135"/>
      <c r="AX5" s="135"/>
      <c r="AY5" s="135"/>
      <c r="AZ5" s="135"/>
      <c r="BA5" s="135"/>
      <c r="BB5" s="135"/>
      <c r="BC5" s="136"/>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24"/>
      <c r="DM5" s="24"/>
    </row>
    <row r="6" spans="2:117" s="2" customFormat="1" ht="17.399999999999999" customHeight="1">
      <c r="B6" s="137"/>
      <c r="C6" s="138"/>
      <c r="D6" s="138"/>
      <c r="E6" s="138"/>
      <c r="F6" s="141"/>
      <c r="G6" s="137"/>
      <c r="H6" s="138"/>
      <c r="I6" s="138"/>
      <c r="J6" s="138"/>
      <c r="K6" s="138"/>
      <c r="L6" s="138"/>
      <c r="M6" s="138"/>
      <c r="N6" s="138"/>
      <c r="O6" s="138"/>
      <c r="P6" s="138"/>
      <c r="Q6" s="138"/>
      <c r="R6" s="138"/>
      <c r="S6" s="138"/>
      <c r="T6" s="138"/>
      <c r="U6" s="138"/>
      <c r="V6" s="138"/>
      <c r="W6" s="138"/>
      <c r="X6" s="138"/>
      <c r="Y6" s="138"/>
      <c r="Z6" s="141"/>
      <c r="AA6" s="137"/>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138"/>
      <c r="AZ6" s="138"/>
      <c r="BA6" s="138"/>
      <c r="BB6" s="138"/>
      <c r="BC6" s="141"/>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2"/>
      <c r="DM6" s="22"/>
    </row>
    <row r="7" spans="2:117" s="1" customFormat="1" ht="10.199999999999999">
      <c r="B7" s="134" t="s">
        <v>5</v>
      </c>
      <c r="C7" s="135"/>
      <c r="D7" s="135"/>
      <c r="E7" s="135"/>
      <c r="F7" s="136"/>
      <c r="G7" s="134" t="s">
        <v>9</v>
      </c>
      <c r="H7" s="135"/>
      <c r="I7" s="135"/>
      <c r="J7" s="135"/>
      <c r="K7" s="135"/>
      <c r="L7" s="135"/>
      <c r="M7" s="135"/>
      <c r="N7" s="135"/>
      <c r="O7" s="135"/>
      <c r="P7" s="135"/>
      <c r="Q7" s="135"/>
      <c r="R7" s="135"/>
      <c r="S7" s="135"/>
      <c r="T7" s="136"/>
      <c r="U7" s="134" t="s">
        <v>91</v>
      </c>
      <c r="V7" s="135"/>
      <c r="W7" s="135"/>
      <c r="X7" s="135"/>
      <c r="Y7" s="135"/>
      <c r="Z7" s="135"/>
      <c r="AA7" s="135"/>
      <c r="AB7" s="135"/>
      <c r="AC7" s="135"/>
      <c r="AD7" s="135"/>
      <c r="AE7" s="135"/>
      <c r="AF7" s="135"/>
      <c r="AG7" s="135"/>
      <c r="AH7" s="135"/>
      <c r="AI7" s="135"/>
      <c r="AJ7" s="135"/>
      <c r="AK7" s="135"/>
      <c r="AL7" s="135"/>
      <c r="AM7" s="135"/>
      <c r="AN7" s="135"/>
      <c r="AO7" s="135"/>
      <c r="AP7" s="135"/>
      <c r="AQ7" s="135"/>
      <c r="AR7" s="135"/>
      <c r="AS7" s="135"/>
      <c r="AT7" s="135"/>
      <c r="AU7" s="135"/>
      <c r="AV7" s="135"/>
      <c r="AW7" s="135"/>
      <c r="AX7" s="135"/>
      <c r="AY7" s="135"/>
      <c r="AZ7" s="135"/>
      <c r="BA7" s="135"/>
      <c r="BB7" s="135"/>
      <c r="BC7" s="136"/>
      <c r="BF7" s="35"/>
      <c r="BG7" s="35"/>
      <c r="BH7" s="35"/>
      <c r="BI7" s="35"/>
      <c r="BJ7" s="35"/>
      <c r="BK7" s="35"/>
      <c r="BL7" s="35"/>
      <c r="BM7" s="35"/>
      <c r="BN7" s="35"/>
      <c r="BO7" s="35"/>
      <c r="BP7" s="35"/>
      <c r="BQ7" s="35"/>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24"/>
      <c r="DM7" s="24"/>
    </row>
    <row r="8" spans="2:117" s="2" customFormat="1" ht="17.399999999999999" customHeight="1">
      <c r="B8" s="137"/>
      <c r="C8" s="138"/>
      <c r="D8" s="138"/>
      <c r="E8" s="138"/>
      <c r="F8" s="141"/>
      <c r="G8" s="137"/>
      <c r="H8" s="138"/>
      <c r="I8" s="138"/>
      <c r="J8" s="138"/>
      <c r="K8" s="138"/>
      <c r="L8" s="138"/>
      <c r="M8" s="138"/>
      <c r="N8" s="138"/>
      <c r="O8" s="138"/>
      <c r="P8" s="138"/>
      <c r="Q8" s="138"/>
      <c r="R8" s="138"/>
      <c r="S8" s="138"/>
      <c r="T8" s="141"/>
      <c r="U8" s="137"/>
      <c r="V8" s="138"/>
      <c r="W8" s="138"/>
      <c r="X8" s="138"/>
      <c r="Y8" s="138"/>
      <c r="Z8" s="138"/>
      <c r="AA8" s="138"/>
      <c r="AB8" s="138"/>
      <c r="AC8" s="138"/>
      <c r="AD8" s="138"/>
      <c r="AE8" s="138"/>
      <c r="AF8" s="138"/>
      <c r="AG8" s="138"/>
      <c r="AH8" s="138"/>
      <c r="AI8" s="138"/>
      <c r="AJ8" s="138"/>
      <c r="AK8" s="138"/>
      <c r="AL8" s="138"/>
      <c r="AM8" s="138"/>
      <c r="AN8" s="138"/>
      <c r="AO8" s="138"/>
      <c r="AP8" s="138"/>
      <c r="AQ8" s="138"/>
      <c r="AR8" s="138"/>
      <c r="AS8" s="138"/>
      <c r="AT8" s="138"/>
      <c r="AU8" s="138"/>
      <c r="AV8" s="138"/>
      <c r="AW8" s="138"/>
      <c r="AX8" s="138"/>
      <c r="AY8" s="138"/>
      <c r="AZ8" s="138"/>
      <c r="BA8" s="138"/>
      <c r="BB8" s="138"/>
      <c r="BC8" s="141"/>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2"/>
      <c r="DM8" s="22"/>
    </row>
    <row r="9" spans="2:117" s="1" customFormat="1" ht="10.199999999999999">
      <c r="B9" s="134" t="s">
        <v>10</v>
      </c>
      <c r="C9" s="135"/>
      <c r="D9" s="135"/>
      <c r="E9" s="135"/>
      <c r="F9" s="135"/>
      <c r="G9" s="135"/>
      <c r="H9" s="135"/>
      <c r="I9" s="135"/>
      <c r="J9" s="135"/>
      <c r="K9" s="135"/>
      <c r="L9" s="135"/>
      <c r="M9" s="135"/>
      <c r="N9" s="135"/>
      <c r="O9" s="135"/>
      <c r="P9" s="135"/>
      <c r="Q9" s="135"/>
      <c r="R9" s="135"/>
      <c r="S9" s="135"/>
      <c r="T9" s="136"/>
      <c r="U9" s="134" t="s">
        <v>11</v>
      </c>
      <c r="V9" s="135"/>
      <c r="W9" s="135"/>
      <c r="X9" s="135"/>
      <c r="Y9" s="135"/>
      <c r="Z9" s="135"/>
      <c r="AA9" s="135"/>
      <c r="AB9" s="136"/>
      <c r="AC9" s="134" t="s">
        <v>12</v>
      </c>
      <c r="AD9" s="135"/>
      <c r="AE9" s="135"/>
      <c r="AF9" s="135"/>
      <c r="AG9" s="135"/>
      <c r="AH9" s="135"/>
      <c r="AI9" s="135"/>
      <c r="AJ9" s="135"/>
      <c r="AK9" s="135"/>
      <c r="AL9" s="135"/>
      <c r="AM9" s="135"/>
      <c r="AN9" s="135"/>
      <c r="AO9" s="135"/>
      <c r="AP9" s="135"/>
      <c r="AQ9" s="135"/>
      <c r="AR9" s="135"/>
      <c r="AS9" s="135"/>
      <c r="AT9" s="135"/>
      <c r="AU9" s="136"/>
      <c r="AV9" s="134" t="s">
        <v>13</v>
      </c>
      <c r="AW9" s="135"/>
      <c r="AX9" s="135"/>
      <c r="AY9" s="135"/>
      <c r="AZ9" s="135"/>
      <c r="BA9" s="135"/>
      <c r="BB9" s="135"/>
      <c r="BC9" s="136"/>
      <c r="BF9" s="35"/>
      <c r="BG9" s="35"/>
      <c r="BH9" s="35"/>
      <c r="BI9" s="35"/>
      <c r="BJ9" s="35"/>
      <c r="BK9" s="35"/>
      <c r="BL9" s="35"/>
      <c r="BM9" s="35"/>
      <c r="BN9" s="35"/>
      <c r="BO9" s="35"/>
      <c r="BP9" s="35"/>
      <c r="BQ9" s="35"/>
      <c r="BR9" s="35"/>
      <c r="BS9" s="35"/>
      <c r="BT9" s="35"/>
      <c r="BU9" s="35"/>
      <c r="BV9" s="35"/>
      <c r="BW9" s="35"/>
      <c r="BX9" s="35"/>
      <c r="BY9" s="35"/>
      <c r="BZ9" s="35"/>
      <c r="CA9" s="35"/>
      <c r="CB9" s="35"/>
      <c r="CC9" s="35"/>
      <c r="CD9" s="35"/>
      <c r="CE9" s="35"/>
      <c r="CF9" s="35"/>
      <c r="CG9" s="35"/>
      <c r="CH9" s="35"/>
      <c r="CI9" s="35"/>
      <c r="CJ9" s="35"/>
      <c r="CK9" s="35"/>
      <c r="CL9" s="35"/>
      <c r="CM9" s="35"/>
      <c r="CN9" s="35"/>
      <c r="CO9" s="35"/>
      <c r="CP9" s="35"/>
      <c r="CQ9" s="35"/>
      <c r="CR9" s="35"/>
      <c r="CS9" s="35"/>
      <c r="CT9" s="35"/>
      <c r="CU9" s="35"/>
      <c r="CV9" s="35"/>
      <c r="CW9" s="35"/>
      <c r="CX9" s="35"/>
      <c r="CY9" s="35"/>
      <c r="CZ9" s="35"/>
      <c r="DA9" s="35"/>
      <c r="DB9" s="35"/>
      <c r="DC9" s="35"/>
      <c r="DD9" s="35"/>
      <c r="DE9" s="35"/>
      <c r="DF9" s="35"/>
      <c r="DG9" s="35"/>
      <c r="DH9" s="35"/>
      <c r="DI9" s="35"/>
      <c r="DJ9" s="35"/>
      <c r="DK9" s="35"/>
      <c r="DL9" s="24"/>
      <c r="DM9" s="24"/>
    </row>
    <row r="10" spans="2:117" s="2" customFormat="1" ht="17.399999999999999" customHeight="1">
      <c r="B10" s="137"/>
      <c r="C10" s="138"/>
      <c r="D10" s="138"/>
      <c r="E10" s="138"/>
      <c r="F10" s="138"/>
      <c r="G10" s="138"/>
      <c r="H10" s="138"/>
      <c r="I10" s="138"/>
      <c r="J10" s="138"/>
      <c r="K10" s="138"/>
      <c r="L10" s="138"/>
      <c r="M10" s="138"/>
      <c r="N10" s="138"/>
      <c r="O10" s="138"/>
      <c r="P10" s="138"/>
      <c r="Q10" s="138"/>
      <c r="R10" s="138"/>
      <c r="S10" s="138"/>
      <c r="T10" s="141"/>
      <c r="U10" s="137"/>
      <c r="V10" s="138"/>
      <c r="W10" s="138"/>
      <c r="X10" s="138"/>
      <c r="Y10" s="138"/>
      <c r="Z10" s="139" t="s">
        <v>14</v>
      </c>
      <c r="AA10" s="139"/>
      <c r="AB10" s="140"/>
      <c r="AC10" s="137"/>
      <c r="AD10" s="138"/>
      <c r="AE10" s="138"/>
      <c r="AF10" s="138"/>
      <c r="AG10" s="138"/>
      <c r="AH10" s="138"/>
      <c r="AI10" s="138"/>
      <c r="AJ10" s="138"/>
      <c r="AK10" s="138"/>
      <c r="AL10" s="138"/>
      <c r="AM10" s="138"/>
      <c r="AN10" s="138"/>
      <c r="AO10" s="138"/>
      <c r="AP10" s="138"/>
      <c r="AQ10" s="138"/>
      <c r="AR10" s="138"/>
      <c r="AS10" s="138"/>
      <c r="AT10" s="138"/>
      <c r="AU10" s="141"/>
      <c r="AV10" s="137"/>
      <c r="AW10" s="138"/>
      <c r="AX10" s="138"/>
      <c r="AY10" s="138"/>
      <c r="AZ10" s="138"/>
      <c r="BA10" s="139" t="s">
        <v>14</v>
      </c>
      <c r="BB10" s="139"/>
      <c r="BC10" s="140"/>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c r="CX10" s="26"/>
      <c r="CY10" s="26"/>
      <c r="CZ10" s="26"/>
      <c r="DA10" s="26"/>
      <c r="DB10" s="26"/>
      <c r="DC10" s="26"/>
      <c r="DD10" s="26"/>
      <c r="DE10" s="26"/>
      <c r="DF10" s="26"/>
      <c r="DG10" s="26"/>
      <c r="DH10" s="26"/>
      <c r="DI10" s="26"/>
      <c r="DJ10" s="26"/>
      <c r="DK10" s="26"/>
      <c r="DL10" s="22"/>
      <c r="DM10" s="22"/>
    </row>
    <row r="11" spans="2:117" s="19" customFormat="1" ht="7.2" customHeight="1">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row>
    <row r="12" spans="2:117" s="1" customFormat="1" ht="10.199999999999999" customHeight="1">
      <c r="B12" s="134" t="s">
        <v>15</v>
      </c>
      <c r="C12" s="135"/>
      <c r="D12" s="135"/>
      <c r="E12" s="135"/>
      <c r="F12" s="135"/>
      <c r="G12" s="136"/>
      <c r="H12" s="134" t="s">
        <v>18</v>
      </c>
      <c r="I12" s="135"/>
      <c r="J12" s="135"/>
      <c r="K12" s="135"/>
      <c r="L12" s="135"/>
      <c r="M12" s="136"/>
      <c r="N12" s="134" t="s">
        <v>19</v>
      </c>
      <c r="O12" s="135"/>
      <c r="P12" s="135"/>
      <c r="Q12" s="135"/>
      <c r="R12" s="135"/>
      <c r="S12" s="135"/>
      <c r="T12" s="136"/>
      <c r="U12" s="134" t="s">
        <v>20</v>
      </c>
      <c r="V12" s="135"/>
      <c r="W12" s="135"/>
      <c r="X12" s="135"/>
      <c r="Y12" s="135"/>
      <c r="Z12" s="135"/>
      <c r="AA12" s="135"/>
      <c r="AB12" s="136"/>
      <c r="AC12" s="134" t="s">
        <v>42</v>
      </c>
      <c r="AD12" s="135"/>
      <c r="AE12" s="135"/>
      <c r="AF12" s="135"/>
      <c r="AG12" s="135"/>
      <c r="AH12" s="135"/>
      <c r="AI12" s="135"/>
      <c r="AJ12" s="135"/>
      <c r="AK12" s="135"/>
      <c r="AL12" s="135"/>
      <c r="AM12" s="135"/>
      <c r="AN12" s="135"/>
      <c r="AO12" s="135"/>
      <c r="AP12" s="135"/>
      <c r="AQ12" s="136"/>
      <c r="AR12" s="134" t="s">
        <v>43</v>
      </c>
      <c r="AS12" s="135"/>
      <c r="AT12" s="135"/>
      <c r="AU12" s="135"/>
      <c r="AV12" s="135"/>
      <c r="AW12" s="135"/>
      <c r="AX12" s="135"/>
      <c r="AY12" s="135"/>
      <c r="AZ12" s="135"/>
      <c r="BA12" s="135"/>
      <c r="BB12" s="135"/>
      <c r="BC12" s="136"/>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24"/>
      <c r="DM12" s="24"/>
    </row>
    <row r="13" spans="2:117" s="2" customFormat="1" ht="17.399999999999999" customHeight="1">
      <c r="B13" s="137"/>
      <c r="C13" s="138"/>
      <c r="D13" s="138"/>
      <c r="E13" s="138"/>
      <c r="F13" s="138"/>
      <c r="G13" s="141"/>
      <c r="H13" s="137"/>
      <c r="I13" s="138"/>
      <c r="J13" s="138"/>
      <c r="K13" s="138"/>
      <c r="L13" s="138"/>
      <c r="M13" s="141"/>
      <c r="N13" s="158" t="str">
        <f>IF(H13="","",ROUND(H13*8.34,3))</f>
        <v/>
      </c>
      <c r="O13" s="159"/>
      <c r="P13" s="159"/>
      <c r="Q13" s="159"/>
      <c r="R13" s="159"/>
      <c r="S13" s="159"/>
      <c r="T13" s="160"/>
      <c r="U13" s="137"/>
      <c r="V13" s="138"/>
      <c r="W13" s="138"/>
      <c r="X13" s="138"/>
      <c r="Y13" s="138"/>
      <c r="Z13" s="138"/>
      <c r="AA13" s="138"/>
      <c r="AB13" s="141"/>
      <c r="AC13" s="137"/>
      <c r="AD13" s="138"/>
      <c r="AE13" s="138"/>
      <c r="AF13" s="138"/>
      <c r="AG13" s="138"/>
      <c r="AH13" s="138"/>
      <c r="AI13" s="138"/>
      <c r="AJ13" s="138"/>
      <c r="AK13" s="138"/>
      <c r="AL13" s="138"/>
      <c r="AM13" s="138"/>
      <c r="AN13" s="138"/>
      <c r="AO13" s="138"/>
      <c r="AP13" s="138"/>
      <c r="AQ13" s="141"/>
      <c r="AR13" s="149" t="str">
        <f>IF(OR(AS50="",AC13=""),"",AS50+AC13)</f>
        <v/>
      </c>
      <c r="AS13" s="139"/>
      <c r="AT13" s="139"/>
      <c r="AU13" s="139"/>
      <c r="AV13" s="139"/>
      <c r="AW13" s="139"/>
      <c r="AX13" s="139"/>
      <c r="AY13" s="139"/>
      <c r="AZ13" s="139"/>
      <c r="BA13" s="139"/>
      <c r="BB13" s="139"/>
      <c r="BC13" s="140"/>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c r="CR13" s="26"/>
      <c r="CS13" s="26"/>
      <c r="CT13" s="26"/>
      <c r="CU13" s="26"/>
      <c r="CV13" s="26"/>
      <c r="CW13" s="26"/>
      <c r="CX13" s="26"/>
      <c r="CY13" s="26"/>
      <c r="CZ13" s="26"/>
      <c r="DA13" s="26"/>
      <c r="DB13" s="26"/>
      <c r="DC13" s="26"/>
      <c r="DD13" s="26"/>
      <c r="DE13" s="26"/>
      <c r="DF13" s="26"/>
      <c r="DG13" s="26"/>
      <c r="DH13" s="26"/>
      <c r="DI13" s="26"/>
      <c r="DJ13" s="26"/>
      <c r="DK13" s="26"/>
      <c r="DL13" s="22"/>
      <c r="DM13" s="22"/>
    </row>
    <row r="14" spans="2:117" s="21" customFormat="1" ht="7.2" customHeight="1">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L14" s="20"/>
      <c r="AM14" s="20"/>
      <c r="AN14" s="20"/>
      <c r="AO14" s="20"/>
      <c r="AP14" s="20"/>
      <c r="AQ14" s="20"/>
      <c r="AR14" s="20"/>
      <c r="AS14" s="20"/>
      <c r="AT14" s="20"/>
      <c r="AU14" s="20"/>
      <c r="AV14" s="20"/>
      <c r="AW14" s="20"/>
      <c r="AX14" s="20"/>
      <c r="AY14" s="20"/>
      <c r="AZ14" s="20"/>
      <c r="BA14" s="20"/>
      <c r="BB14" s="20"/>
      <c r="BC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row>
    <row r="15" spans="2:117" s="3" customFormat="1" ht="13.2" customHeight="1">
      <c r="B15" s="174" t="s">
        <v>16</v>
      </c>
      <c r="C15" s="175"/>
      <c r="D15" s="175"/>
      <c r="E15" s="175"/>
      <c r="F15" s="175"/>
      <c r="G15" s="175"/>
      <c r="H15" s="175"/>
      <c r="I15" s="175"/>
      <c r="J15" s="175"/>
      <c r="K15" s="175"/>
      <c r="L15" s="175"/>
      <c r="M15" s="175"/>
      <c r="N15" s="176"/>
      <c r="O15" s="65"/>
      <c r="P15" s="150" t="s">
        <v>30</v>
      </c>
      <c r="Q15" s="151"/>
      <c r="R15" s="151"/>
      <c r="S15" s="151"/>
      <c r="T15" s="151"/>
      <c r="U15" s="151"/>
      <c r="V15" s="151"/>
      <c r="W15" s="152"/>
      <c r="X15" s="152"/>
      <c r="Y15" s="152"/>
      <c r="Z15" s="152"/>
      <c r="AA15" s="152"/>
      <c r="AB15" s="152"/>
      <c r="AC15" s="142" t="s">
        <v>29</v>
      </c>
      <c r="AD15" s="143"/>
      <c r="AE15" s="143"/>
      <c r="AF15" s="143"/>
      <c r="AG15" s="143"/>
      <c r="AH15" s="143"/>
      <c r="AI15" s="143"/>
      <c r="AJ15" s="143"/>
      <c r="AK15" s="144"/>
      <c r="AL15" s="147" t="s">
        <v>22</v>
      </c>
      <c r="AM15" s="147"/>
      <c r="AN15" s="147"/>
      <c r="AO15" s="147"/>
      <c r="AP15" s="147"/>
      <c r="AQ15" s="147"/>
      <c r="AR15" s="147"/>
      <c r="AS15" s="147"/>
      <c r="AT15" s="147"/>
      <c r="AU15" s="147"/>
      <c r="AV15" s="147"/>
      <c r="AW15" s="147"/>
      <c r="AX15" s="147"/>
      <c r="AY15" s="147"/>
      <c r="AZ15" s="147"/>
      <c r="BA15" s="147"/>
      <c r="BB15" s="147"/>
      <c r="BC15" s="148"/>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25"/>
      <c r="DM15" s="25"/>
    </row>
    <row r="16" spans="2:117" s="3" customFormat="1" ht="10.95" customHeight="1">
      <c r="B16" s="161" t="s">
        <v>17</v>
      </c>
      <c r="C16" s="162"/>
      <c r="D16" s="162"/>
      <c r="E16" s="162"/>
      <c r="F16" s="162"/>
      <c r="G16" s="162"/>
      <c r="H16" s="163"/>
      <c r="I16" s="161" t="s">
        <v>14</v>
      </c>
      <c r="J16" s="162"/>
      <c r="K16" s="162"/>
      <c r="L16" s="162"/>
      <c r="M16" s="162"/>
      <c r="N16" s="163"/>
      <c r="O16" s="65"/>
      <c r="P16" s="153" t="s">
        <v>17</v>
      </c>
      <c r="Q16" s="152"/>
      <c r="R16" s="152"/>
      <c r="S16" s="152"/>
      <c r="T16" s="152"/>
      <c r="U16" s="152"/>
      <c r="V16" s="154"/>
      <c r="W16" s="152" t="s">
        <v>31</v>
      </c>
      <c r="X16" s="152"/>
      <c r="Y16" s="152"/>
      <c r="Z16" s="152"/>
      <c r="AA16" s="152"/>
      <c r="AB16" s="152"/>
      <c r="AC16" s="142"/>
      <c r="AD16" s="143"/>
      <c r="AE16" s="143"/>
      <c r="AF16" s="143"/>
      <c r="AG16" s="143"/>
      <c r="AH16" s="143"/>
      <c r="AI16" s="143"/>
      <c r="AJ16" s="143"/>
      <c r="AK16" s="144"/>
      <c r="AL16" s="162" t="s">
        <v>21</v>
      </c>
      <c r="AM16" s="162"/>
      <c r="AN16" s="162"/>
      <c r="AO16" s="162"/>
      <c r="AP16" s="162"/>
      <c r="AQ16" s="162"/>
      <c r="AR16" s="162"/>
      <c r="AS16" s="162"/>
      <c r="AT16" s="162"/>
      <c r="AU16" s="162"/>
      <c r="AV16" s="162"/>
      <c r="AW16" s="162"/>
      <c r="AX16" s="163"/>
      <c r="AY16" s="161" t="s">
        <v>14</v>
      </c>
      <c r="AZ16" s="162"/>
      <c r="BA16" s="162"/>
      <c r="BB16" s="162"/>
      <c r="BC16" s="163"/>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25"/>
      <c r="DM16" s="25"/>
    </row>
    <row r="17" spans="2:119" s="2" customFormat="1" ht="17.399999999999999" customHeight="1">
      <c r="B17" s="155"/>
      <c r="C17" s="156"/>
      <c r="D17" s="156"/>
      <c r="E17" s="156"/>
      <c r="F17" s="156"/>
      <c r="G17" s="156"/>
      <c r="H17" s="157"/>
      <c r="I17" s="177"/>
      <c r="J17" s="178"/>
      <c r="K17" s="178"/>
      <c r="L17" s="178"/>
      <c r="M17" s="178"/>
      <c r="N17" s="179"/>
      <c r="O17" s="44"/>
      <c r="P17" s="155"/>
      <c r="Q17" s="156"/>
      <c r="R17" s="156"/>
      <c r="S17" s="156"/>
      <c r="T17" s="156"/>
      <c r="U17" s="156"/>
      <c r="V17" s="157"/>
      <c r="W17" s="155"/>
      <c r="X17" s="156"/>
      <c r="Y17" s="156"/>
      <c r="Z17" s="156"/>
      <c r="AA17" s="156"/>
      <c r="AB17" s="156"/>
      <c r="AC17" s="145"/>
      <c r="AD17" s="105"/>
      <c r="AE17" s="105"/>
      <c r="AF17" s="105"/>
      <c r="AG17" s="105"/>
      <c r="AH17" s="105"/>
      <c r="AI17" s="105"/>
      <c r="AJ17" s="105"/>
      <c r="AK17" s="146"/>
      <c r="AL17" s="105"/>
      <c r="AM17" s="105"/>
      <c r="AN17" s="105"/>
      <c r="AO17" s="105"/>
      <c r="AP17" s="105"/>
      <c r="AQ17" s="105"/>
      <c r="AR17" s="105"/>
      <c r="AS17" s="105"/>
      <c r="AT17" s="105"/>
      <c r="AU17" s="105"/>
      <c r="AV17" s="105"/>
      <c r="AW17" s="105"/>
      <c r="AX17" s="106"/>
      <c r="AY17" s="168"/>
      <c r="AZ17" s="169"/>
      <c r="BA17" s="169"/>
      <c r="BB17" s="169"/>
      <c r="BC17" s="170"/>
      <c r="BF17" s="26"/>
      <c r="BG17" s="26"/>
      <c r="BH17" s="26"/>
      <c r="BI17" s="26"/>
      <c r="BJ17" s="26"/>
      <c r="BK17" s="26"/>
      <c r="BL17" s="26"/>
      <c r="BM17" s="26"/>
      <c r="BN17" s="26"/>
      <c r="BO17" s="26"/>
      <c r="BP17" s="26"/>
      <c r="BQ17" s="26"/>
      <c r="BR17" s="26"/>
      <c r="BS17" s="26"/>
      <c r="BT17" s="26"/>
      <c r="BU17" s="26"/>
      <c r="BV17" s="26"/>
      <c r="BW17" s="26"/>
      <c r="BX17" s="26"/>
      <c r="BY17" s="26"/>
      <c r="BZ17" s="26"/>
      <c r="CA17" s="26"/>
      <c r="CB17" s="26"/>
      <c r="CC17" s="26"/>
      <c r="CD17" s="26"/>
      <c r="CE17" s="26"/>
      <c r="CF17" s="26"/>
      <c r="CG17" s="26"/>
      <c r="CH17" s="26"/>
      <c r="CI17" s="26"/>
      <c r="CJ17" s="26"/>
      <c r="CK17" s="26"/>
      <c r="CL17" s="26"/>
      <c r="CM17" s="26"/>
      <c r="CN17" s="26"/>
      <c r="CO17" s="26"/>
      <c r="CP17" s="26"/>
      <c r="CQ17" s="26"/>
      <c r="CR17" s="26"/>
      <c r="CS17" s="26"/>
      <c r="CT17" s="26"/>
      <c r="CU17" s="26"/>
      <c r="CV17" s="26"/>
      <c r="CW17" s="26"/>
      <c r="CX17" s="26"/>
      <c r="CY17" s="26"/>
      <c r="CZ17" s="26"/>
      <c r="DA17" s="26"/>
      <c r="DB17" s="26"/>
      <c r="DC17" s="26"/>
      <c r="DD17" s="26"/>
      <c r="DE17" s="26"/>
      <c r="DF17" s="26"/>
      <c r="DG17" s="26"/>
      <c r="DH17" s="26"/>
      <c r="DI17" s="26"/>
      <c r="DJ17" s="26"/>
      <c r="DK17" s="26"/>
      <c r="DL17" s="26"/>
      <c r="DM17" s="26"/>
      <c r="DN17" s="9"/>
      <c r="DO17" s="9"/>
    </row>
    <row r="18" spans="2:119" s="2" customFormat="1" ht="17.399999999999999" customHeight="1">
      <c r="B18" s="166"/>
      <c r="C18" s="105"/>
      <c r="D18" s="105"/>
      <c r="E18" s="105"/>
      <c r="F18" s="105"/>
      <c r="G18" s="105"/>
      <c r="H18" s="106"/>
      <c r="I18" s="180"/>
      <c r="J18" s="181"/>
      <c r="K18" s="181"/>
      <c r="L18" s="181"/>
      <c r="M18" s="181"/>
      <c r="N18" s="182"/>
      <c r="O18" s="44"/>
      <c r="P18" s="155"/>
      <c r="Q18" s="156"/>
      <c r="R18" s="156"/>
      <c r="S18" s="156"/>
      <c r="T18" s="156"/>
      <c r="U18" s="156"/>
      <c r="V18" s="157"/>
      <c r="W18" s="155"/>
      <c r="X18" s="156"/>
      <c r="Y18" s="156"/>
      <c r="Z18" s="156"/>
      <c r="AA18" s="156"/>
      <c r="AB18" s="156"/>
      <c r="AC18" s="198"/>
      <c r="AD18" s="156"/>
      <c r="AE18" s="156"/>
      <c r="AF18" s="156"/>
      <c r="AG18" s="156"/>
      <c r="AH18" s="156"/>
      <c r="AI18" s="156"/>
      <c r="AJ18" s="156"/>
      <c r="AK18" s="199"/>
      <c r="AL18" s="156"/>
      <c r="AM18" s="156"/>
      <c r="AN18" s="156"/>
      <c r="AO18" s="156"/>
      <c r="AP18" s="156"/>
      <c r="AQ18" s="156"/>
      <c r="AR18" s="156"/>
      <c r="AS18" s="156"/>
      <c r="AT18" s="156"/>
      <c r="AU18" s="156"/>
      <c r="AV18" s="156"/>
      <c r="AW18" s="156"/>
      <c r="AX18" s="157"/>
      <c r="AY18" s="189"/>
      <c r="AZ18" s="190"/>
      <c r="BA18" s="190"/>
      <c r="BB18" s="190"/>
      <c r="BC18" s="191"/>
      <c r="BE18" s="9"/>
      <c r="BF18" s="26"/>
      <c r="BG18" s="26"/>
      <c r="BH18" s="26"/>
      <c r="BI18" s="26"/>
      <c r="BJ18" s="26"/>
      <c r="BK18" s="26"/>
      <c r="BL18" s="26"/>
      <c r="BM18" s="26"/>
      <c r="BN18" s="26"/>
      <c r="BO18" s="26"/>
      <c r="BP18" s="26"/>
      <c r="BQ18" s="26"/>
      <c r="BR18" s="26"/>
      <c r="BS18" s="26"/>
      <c r="BT18" s="26"/>
      <c r="BU18" s="26"/>
      <c r="BV18" s="26"/>
      <c r="BW18" s="26"/>
      <c r="BX18" s="26"/>
      <c r="BY18" s="26"/>
      <c r="BZ18" s="26"/>
      <c r="CA18" s="26"/>
      <c r="CB18" s="26"/>
      <c r="CC18" s="26"/>
      <c r="CD18" s="26"/>
      <c r="CE18" s="26"/>
      <c r="CF18" s="26"/>
      <c r="CG18" s="26"/>
      <c r="CH18" s="26"/>
      <c r="CI18" s="26"/>
      <c r="CJ18" s="26"/>
      <c r="CK18" s="26"/>
      <c r="CL18" s="26"/>
      <c r="CM18" s="26"/>
      <c r="CN18" s="26"/>
      <c r="CO18" s="26"/>
      <c r="CP18" s="26"/>
      <c r="CQ18" s="26"/>
      <c r="CR18" s="26"/>
      <c r="CS18" s="26"/>
      <c r="CT18" s="26"/>
      <c r="CU18" s="26"/>
      <c r="CV18" s="26"/>
      <c r="CW18" s="26"/>
      <c r="CX18" s="26"/>
      <c r="CY18" s="26"/>
      <c r="CZ18" s="26"/>
      <c r="DA18" s="26"/>
      <c r="DB18" s="26"/>
      <c r="DC18" s="26"/>
      <c r="DD18" s="26"/>
      <c r="DE18" s="26"/>
      <c r="DF18" s="26"/>
      <c r="DG18" s="26"/>
      <c r="DH18" s="26"/>
      <c r="DI18" s="26"/>
      <c r="DJ18" s="26"/>
      <c r="DK18" s="26"/>
      <c r="DL18" s="26"/>
      <c r="DM18" s="26"/>
      <c r="DN18" s="9"/>
      <c r="DO18" s="9"/>
    </row>
    <row r="19" spans="2:119" s="2" customFormat="1" ht="17.399999999999999" customHeight="1">
      <c r="B19" s="155"/>
      <c r="C19" s="156"/>
      <c r="D19" s="156"/>
      <c r="E19" s="156"/>
      <c r="F19" s="156"/>
      <c r="G19" s="156"/>
      <c r="H19" s="157"/>
      <c r="I19" s="180"/>
      <c r="J19" s="181"/>
      <c r="K19" s="181"/>
      <c r="L19" s="181"/>
      <c r="M19" s="181"/>
      <c r="N19" s="182"/>
      <c r="O19" s="44"/>
      <c r="P19" s="155"/>
      <c r="Q19" s="156"/>
      <c r="R19" s="156"/>
      <c r="S19" s="156"/>
      <c r="T19" s="156"/>
      <c r="U19" s="156"/>
      <c r="V19" s="157"/>
      <c r="W19" s="155"/>
      <c r="X19" s="156"/>
      <c r="Y19" s="156"/>
      <c r="Z19" s="156"/>
      <c r="AA19" s="156"/>
      <c r="AB19" s="156"/>
      <c r="AC19" s="198"/>
      <c r="AD19" s="156"/>
      <c r="AE19" s="156"/>
      <c r="AF19" s="156"/>
      <c r="AG19" s="156"/>
      <c r="AH19" s="156"/>
      <c r="AI19" s="156"/>
      <c r="AJ19" s="156"/>
      <c r="AK19" s="199"/>
      <c r="AL19" s="156"/>
      <c r="AM19" s="156"/>
      <c r="AN19" s="156"/>
      <c r="AO19" s="156"/>
      <c r="AP19" s="156"/>
      <c r="AQ19" s="156"/>
      <c r="AR19" s="156"/>
      <c r="AS19" s="156"/>
      <c r="AT19" s="156"/>
      <c r="AU19" s="156"/>
      <c r="AV19" s="156"/>
      <c r="AW19" s="156"/>
      <c r="AX19" s="157"/>
      <c r="AY19" s="189"/>
      <c r="AZ19" s="190"/>
      <c r="BA19" s="190"/>
      <c r="BB19" s="190"/>
      <c r="BC19" s="191"/>
      <c r="BE19" s="9"/>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c r="DN19" s="9"/>
      <c r="DO19" s="9"/>
    </row>
    <row r="20" spans="2:119" s="2" customFormat="1" ht="17.399999999999999" customHeight="1">
      <c r="B20" s="183" t="s">
        <v>25</v>
      </c>
      <c r="C20" s="183"/>
      <c r="D20" s="183"/>
      <c r="E20" s="183"/>
      <c r="F20" s="183"/>
      <c r="G20" s="183"/>
      <c r="H20" s="183"/>
      <c r="I20" s="184" t="str">
        <f>IF(SUM(I17:N19)=0,"",SUM(I17:N19))</f>
        <v/>
      </c>
      <c r="J20" s="185"/>
      <c r="K20" s="185"/>
      <c r="L20" s="185"/>
      <c r="M20" s="185"/>
      <c r="N20" s="186"/>
      <c r="O20" s="44"/>
      <c r="P20" s="164"/>
      <c r="Q20" s="165"/>
      <c r="R20" s="165"/>
      <c r="S20" s="165"/>
      <c r="T20" s="165"/>
      <c r="U20" s="165"/>
      <c r="V20" s="167"/>
      <c r="W20" s="164"/>
      <c r="X20" s="165"/>
      <c r="Y20" s="165"/>
      <c r="Z20" s="165"/>
      <c r="AA20" s="165"/>
      <c r="AB20" s="165"/>
      <c r="AC20" s="200"/>
      <c r="AD20" s="165"/>
      <c r="AE20" s="165"/>
      <c r="AF20" s="165"/>
      <c r="AG20" s="165"/>
      <c r="AH20" s="165"/>
      <c r="AI20" s="165"/>
      <c r="AJ20" s="165"/>
      <c r="AK20" s="201"/>
      <c r="AL20" s="165"/>
      <c r="AM20" s="165"/>
      <c r="AN20" s="165"/>
      <c r="AO20" s="165"/>
      <c r="AP20" s="165"/>
      <c r="AQ20" s="165"/>
      <c r="AR20" s="165"/>
      <c r="AS20" s="165"/>
      <c r="AT20" s="165"/>
      <c r="AU20" s="165"/>
      <c r="AV20" s="165"/>
      <c r="AW20" s="165"/>
      <c r="AX20" s="167"/>
      <c r="AY20" s="171"/>
      <c r="AZ20" s="172"/>
      <c r="BA20" s="172"/>
      <c r="BB20" s="172"/>
      <c r="BC20" s="173"/>
      <c r="BE20" s="9"/>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9"/>
      <c r="DO20" s="9"/>
    </row>
    <row r="21" spans="2:119" s="7" customFormat="1" ht="3.6" customHeight="1">
      <c r="B21" s="42"/>
      <c r="C21" s="42"/>
      <c r="D21" s="42"/>
      <c r="E21" s="42"/>
      <c r="F21" s="42"/>
      <c r="G21" s="42"/>
      <c r="H21" s="42"/>
      <c r="I21" s="43"/>
      <c r="J21" s="43"/>
      <c r="K21" s="43"/>
      <c r="L21" s="43"/>
      <c r="M21" s="43"/>
      <c r="N21" s="43"/>
      <c r="O21" s="44"/>
      <c r="P21" s="166"/>
      <c r="Q21" s="105"/>
      <c r="R21" s="105"/>
      <c r="S21" s="105"/>
      <c r="T21" s="105"/>
      <c r="U21" s="105"/>
      <c r="V21" s="106"/>
      <c r="W21" s="166"/>
      <c r="X21" s="105"/>
      <c r="Y21" s="105"/>
      <c r="Z21" s="105"/>
      <c r="AA21" s="105"/>
      <c r="AB21" s="105"/>
      <c r="AC21" s="145"/>
      <c r="AD21" s="105"/>
      <c r="AE21" s="105"/>
      <c r="AF21" s="105"/>
      <c r="AG21" s="105"/>
      <c r="AH21" s="105"/>
      <c r="AI21" s="105"/>
      <c r="AJ21" s="105"/>
      <c r="AK21" s="146"/>
      <c r="AL21" s="105"/>
      <c r="AM21" s="105"/>
      <c r="AN21" s="105"/>
      <c r="AO21" s="105"/>
      <c r="AP21" s="105"/>
      <c r="AQ21" s="105"/>
      <c r="AR21" s="105"/>
      <c r="AS21" s="105"/>
      <c r="AT21" s="105"/>
      <c r="AU21" s="105"/>
      <c r="AV21" s="105"/>
      <c r="AW21" s="105"/>
      <c r="AX21" s="106"/>
      <c r="AY21" s="168"/>
      <c r="AZ21" s="169"/>
      <c r="BA21" s="169"/>
      <c r="BB21" s="169"/>
      <c r="BC21" s="170"/>
      <c r="BE21" s="10"/>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10"/>
      <c r="DO21" s="10"/>
    </row>
    <row r="22" spans="2:119" s="2" customFormat="1" ht="16.95" customHeight="1">
      <c r="B22" s="187" t="s">
        <v>26</v>
      </c>
      <c r="C22" s="187"/>
      <c r="D22" s="187"/>
      <c r="E22" s="187"/>
      <c r="F22" s="187"/>
      <c r="G22" s="187"/>
      <c r="H22" s="187"/>
      <c r="I22" s="187"/>
      <c r="J22" s="187"/>
      <c r="K22" s="187"/>
      <c r="L22" s="187"/>
      <c r="M22" s="187"/>
      <c r="N22" s="187"/>
      <c r="O22" s="44"/>
      <c r="P22" s="155"/>
      <c r="Q22" s="156"/>
      <c r="R22" s="156"/>
      <c r="S22" s="156"/>
      <c r="T22" s="156"/>
      <c r="U22" s="156"/>
      <c r="V22" s="157"/>
      <c r="W22" s="155"/>
      <c r="X22" s="156"/>
      <c r="Y22" s="156"/>
      <c r="Z22" s="156"/>
      <c r="AA22" s="156"/>
      <c r="AB22" s="156"/>
      <c r="AC22" s="198"/>
      <c r="AD22" s="156"/>
      <c r="AE22" s="156"/>
      <c r="AF22" s="156"/>
      <c r="AG22" s="156"/>
      <c r="AH22" s="156"/>
      <c r="AI22" s="156"/>
      <c r="AJ22" s="156"/>
      <c r="AK22" s="199"/>
      <c r="AL22" s="156"/>
      <c r="AM22" s="156"/>
      <c r="AN22" s="156"/>
      <c r="AO22" s="156"/>
      <c r="AP22" s="156"/>
      <c r="AQ22" s="156"/>
      <c r="AR22" s="156"/>
      <c r="AS22" s="156"/>
      <c r="AT22" s="156"/>
      <c r="AU22" s="156"/>
      <c r="AV22" s="156"/>
      <c r="AW22" s="156"/>
      <c r="AX22" s="157"/>
      <c r="AY22" s="189"/>
      <c r="AZ22" s="190"/>
      <c r="BA22" s="190"/>
      <c r="BB22" s="190"/>
      <c r="BC22" s="191"/>
      <c r="BE22" s="9"/>
      <c r="BF22" s="26"/>
      <c r="BG22" s="26"/>
      <c r="BH22" s="26"/>
      <c r="BI22" s="26"/>
      <c r="BJ22" s="29"/>
      <c r="BK22" s="29"/>
      <c r="BL22" s="29"/>
      <c r="BM22" s="29"/>
      <c r="BN22" s="29"/>
      <c r="BO22" s="29"/>
      <c r="BP22" s="29"/>
      <c r="BQ22" s="29"/>
      <c r="BR22" s="29"/>
      <c r="BS22" s="29"/>
      <c r="BT22" s="29"/>
      <c r="BU22" s="29"/>
      <c r="BV22" s="29"/>
      <c r="BW22" s="29"/>
      <c r="BX22" s="29"/>
      <c r="BY22" s="29"/>
      <c r="BZ22" s="29"/>
      <c r="CA22" s="29"/>
      <c r="CB22" s="29"/>
      <c r="CC22" s="29"/>
      <c r="CD22" s="29"/>
      <c r="CE22" s="29"/>
      <c r="CF22" s="29"/>
      <c r="CG22" s="29"/>
      <c r="CH22" s="29"/>
      <c r="CI22" s="29"/>
      <c r="CJ22" s="29"/>
      <c r="CK22" s="29"/>
      <c r="CL22" s="29"/>
      <c r="CM22" s="29"/>
      <c r="CN22" s="29"/>
      <c r="CO22" s="29"/>
      <c r="CP22" s="29"/>
      <c r="CQ22" s="29"/>
      <c r="CR22" s="29"/>
      <c r="CS22" s="29"/>
      <c r="CT22" s="29"/>
      <c r="CU22" s="29"/>
      <c r="CV22" s="29"/>
      <c r="CW22" s="29"/>
      <c r="CX22" s="29"/>
      <c r="CY22" s="29"/>
      <c r="CZ22" s="29"/>
      <c r="DA22" s="29"/>
      <c r="DB22" s="29"/>
      <c r="DC22" s="29"/>
      <c r="DD22" s="29"/>
      <c r="DE22" s="29"/>
      <c r="DF22" s="29"/>
      <c r="DG22" s="29"/>
      <c r="DH22" s="29"/>
      <c r="DI22" s="29"/>
      <c r="DJ22" s="29"/>
      <c r="DK22" s="29"/>
      <c r="DL22" s="29"/>
      <c r="DM22" s="26"/>
      <c r="DN22" s="9"/>
      <c r="DO22" s="9"/>
    </row>
    <row r="23" spans="2:119" s="2" customFormat="1" ht="17.399999999999999" customHeight="1">
      <c r="B23" s="188" t="s">
        <v>27</v>
      </c>
      <c r="C23" s="188"/>
      <c r="D23" s="188"/>
      <c r="E23" s="188"/>
      <c r="F23" s="188"/>
      <c r="G23" s="188"/>
      <c r="H23" s="188"/>
      <c r="I23" s="188" t="s">
        <v>28</v>
      </c>
      <c r="J23" s="188"/>
      <c r="K23" s="188"/>
      <c r="L23" s="188"/>
      <c r="M23" s="188"/>
      <c r="N23" s="188"/>
      <c r="O23" s="44"/>
      <c r="P23" s="155"/>
      <c r="Q23" s="156"/>
      <c r="R23" s="156"/>
      <c r="S23" s="156"/>
      <c r="T23" s="156"/>
      <c r="U23" s="156"/>
      <c r="V23" s="157"/>
      <c r="W23" s="155"/>
      <c r="X23" s="156"/>
      <c r="Y23" s="156"/>
      <c r="Z23" s="156"/>
      <c r="AA23" s="156"/>
      <c r="AB23" s="156"/>
      <c r="AC23" s="198"/>
      <c r="AD23" s="156"/>
      <c r="AE23" s="156"/>
      <c r="AF23" s="156"/>
      <c r="AG23" s="156"/>
      <c r="AH23" s="156"/>
      <c r="AI23" s="156"/>
      <c r="AJ23" s="156"/>
      <c r="AK23" s="199"/>
      <c r="AL23" s="156"/>
      <c r="AM23" s="156"/>
      <c r="AN23" s="156"/>
      <c r="AO23" s="156"/>
      <c r="AP23" s="156"/>
      <c r="AQ23" s="156"/>
      <c r="AR23" s="156"/>
      <c r="AS23" s="156"/>
      <c r="AT23" s="156"/>
      <c r="AU23" s="156"/>
      <c r="AV23" s="156"/>
      <c r="AW23" s="156"/>
      <c r="AX23" s="157"/>
      <c r="AY23" s="189"/>
      <c r="AZ23" s="190"/>
      <c r="BA23" s="190"/>
      <c r="BB23" s="190"/>
      <c r="BC23" s="191"/>
      <c r="BE23" s="16"/>
      <c r="BF23" s="29"/>
      <c r="BG23" s="29"/>
      <c r="BH23" s="29"/>
      <c r="BI23" s="29"/>
      <c r="BJ23" s="29"/>
      <c r="BK23" s="29"/>
      <c r="BL23" s="29"/>
      <c r="BM23" s="29"/>
      <c r="BN23" s="29"/>
      <c r="BO23" s="29"/>
      <c r="BP23" s="29"/>
      <c r="BQ23" s="29"/>
      <c r="BR23" s="29"/>
      <c r="BS23" s="29"/>
      <c r="BT23" s="29"/>
      <c r="BU23" s="29"/>
      <c r="BV23" s="29"/>
      <c r="BW23" s="29"/>
      <c r="BX23" s="29"/>
      <c r="BY23" s="29"/>
      <c r="BZ23" s="29"/>
      <c r="CA23" s="29"/>
      <c r="CB23" s="29"/>
      <c r="CC23" s="29"/>
      <c r="CD23" s="29"/>
      <c r="CE23" s="29"/>
      <c r="CF23" s="29"/>
      <c r="CG23" s="29"/>
      <c r="CH23" s="29"/>
      <c r="CI23" s="29"/>
      <c r="CJ23" s="29"/>
      <c r="CK23" s="29"/>
      <c r="CL23" s="29"/>
      <c r="CM23" s="29"/>
      <c r="CN23" s="29"/>
      <c r="CO23" s="29"/>
      <c r="CP23" s="29"/>
      <c r="CQ23" s="29"/>
      <c r="CR23" s="29"/>
      <c r="CS23" s="29"/>
      <c r="CT23" s="29"/>
      <c r="CU23" s="29"/>
      <c r="CV23" s="29"/>
      <c r="CW23" s="29"/>
      <c r="CX23" s="29"/>
      <c r="CY23" s="29"/>
      <c r="CZ23" s="29"/>
      <c r="DA23" s="29"/>
      <c r="DB23" s="29"/>
      <c r="DC23" s="29"/>
      <c r="DD23" s="29"/>
      <c r="DE23" s="29"/>
      <c r="DF23" s="29"/>
      <c r="DG23" s="29"/>
      <c r="DH23" s="29"/>
      <c r="DI23" s="29"/>
      <c r="DJ23" s="29"/>
      <c r="DK23" s="29"/>
      <c r="DL23" s="29"/>
      <c r="DM23" s="26"/>
      <c r="DN23" s="9"/>
      <c r="DO23" s="9"/>
    </row>
    <row r="24" spans="2:119" s="2" customFormat="1" ht="16.95" customHeight="1">
      <c r="B24" s="121"/>
      <c r="C24" s="121"/>
      <c r="D24" s="121"/>
      <c r="E24" s="121"/>
      <c r="F24" s="121"/>
      <c r="G24" s="121"/>
      <c r="H24" s="121"/>
      <c r="I24" s="122"/>
      <c r="J24" s="122"/>
      <c r="K24" s="122"/>
      <c r="L24" s="122"/>
      <c r="M24" s="122"/>
      <c r="N24" s="122"/>
      <c r="O24" s="44"/>
      <c r="P24" s="155"/>
      <c r="Q24" s="156"/>
      <c r="R24" s="156"/>
      <c r="S24" s="156"/>
      <c r="T24" s="156"/>
      <c r="U24" s="156"/>
      <c r="V24" s="157"/>
      <c r="W24" s="155"/>
      <c r="X24" s="156"/>
      <c r="Y24" s="156"/>
      <c r="Z24" s="156"/>
      <c r="AA24" s="156"/>
      <c r="AB24" s="156"/>
      <c r="AC24" s="198"/>
      <c r="AD24" s="156"/>
      <c r="AE24" s="156"/>
      <c r="AF24" s="156"/>
      <c r="AG24" s="156"/>
      <c r="AH24" s="156"/>
      <c r="AI24" s="156"/>
      <c r="AJ24" s="156"/>
      <c r="AK24" s="199"/>
      <c r="AL24" s="156"/>
      <c r="AM24" s="156"/>
      <c r="AN24" s="156"/>
      <c r="AO24" s="156"/>
      <c r="AP24" s="156"/>
      <c r="AQ24" s="156"/>
      <c r="AR24" s="156"/>
      <c r="AS24" s="156"/>
      <c r="AT24" s="156"/>
      <c r="AU24" s="156"/>
      <c r="AV24" s="156"/>
      <c r="AW24" s="156"/>
      <c r="AX24" s="157"/>
      <c r="AY24" s="189"/>
      <c r="AZ24" s="190"/>
      <c r="BA24" s="190"/>
      <c r="BB24" s="190"/>
      <c r="BC24" s="191"/>
      <c r="BE24" s="16"/>
      <c r="BF24" s="29"/>
      <c r="BG24" s="29"/>
      <c r="BH24" s="29"/>
      <c r="BI24" s="29"/>
      <c r="BJ24" s="29"/>
      <c r="BK24" s="29"/>
      <c r="BL24" s="29"/>
      <c r="BM24" s="29"/>
      <c r="BN24" s="29"/>
      <c r="BO24" s="29"/>
      <c r="BP24" s="29"/>
      <c r="BQ24" s="29"/>
      <c r="BR24" s="29"/>
      <c r="BS24" s="29"/>
      <c r="BT24" s="29"/>
      <c r="BU24" s="29"/>
      <c r="BV24" s="29"/>
      <c r="BW24" s="29"/>
      <c r="BX24" s="29"/>
      <c r="BY24" s="29"/>
      <c r="BZ24" s="29"/>
      <c r="CA24" s="29"/>
      <c r="CB24" s="29"/>
      <c r="CC24" s="29"/>
      <c r="CD24" s="29"/>
      <c r="CE24" s="29"/>
      <c r="CF24" s="29"/>
      <c r="CG24" s="29"/>
      <c r="CH24" s="29"/>
      <c r="CI24" s="29"/>
      <c r="CJ24" s="29"/>
      <c r="CK24" s="29"/>
      <c r="CL24" s="29"/>
      <c r="CM24" s="29"/>
      <c r="CN24" s="29"/>
      <c r="CO24" s="29"/>
      <c r="CP24" s="29"/>
      <c r="CQ24" s="29"/>
      <c r="CR24" s="29"/>
      <c r="CS24" s="29"/>
      <c r="CT24" s="29"/>
      <c r="CU24" s="29"/>
      <c r="CV24" s="29"/>
      <c r="CW24" s="29"/>
      <c r="CX24" s="29"/>
      <c r="CY24" s="29"/>
      <c r="CZ24" s="29"/>
      <c r="DA24" s="29"/>
      <c r="DB24" s="29"/>
      <c r="DC24" s="29"/>
      <c r="DD24" s="29"/>
      <c r="DE24" s="29"/>
      <c r="DF24" s="29"/>
      <c r="DG24" s="29"/>
      <c r="DH24" s="29"/>
      <c r="DI24" s="29"/>
      <c r="DJ24" s="29"/>
      <c r="DK24" s="29"/>
      <c r="DL24" s="29"/>
      <c r="DM24" s="26"/>
      <c r="DN24" s="9"/>
      <c r="DO24" s="9"/>
    </row>
    <row r="25" spans="2:119" s="2" customFormat="1" ht="16.95" customHeight="1">
      <c r="B25" s="121"/>
      <c r="C25" s="121"/>
      <c r="D25" s="121"/>
      <c r="E25" s="121"/>
      <c r="F25" s="121"/>
      <c r="G25" s="121"/>
      <c r="H25" s="121"/>
      <c r="I25" s="122"/>
      <c r="J25" s="122"/>
      <c r="K25" s="122"/>
      <c r="L25" s="122"/>
      <c r="M25" s="122"/>
      <c r="N25" s="122"/>
      <c r="O25" s="44"/>
      <c r="P25" s="155"/>
      <c r="Q25" s="156"/>
      <c r="R25" s="156"/>
      <c r="S25" s="156"/>
      <c r="T25" s="156"/>
      <c r="U25" s="156"/>
      <c r="V25" s="157"/>
      <c r="W25" s="155"/>
      <c r="X25" s="156"/>
      <c r="Y25" s="156"/>
      <c r="Z25" s="156"/>
      <c r="AA25" s="156"/>
      <c r="AB25" s="156"/>
      <c r="AC25" s="198"/>
      <c r="AD25" s="156"/>
      <c r="AE25" s="156"/>
      <c r="AF25" s="156"/>
      <c r="AG25" s="156"/>
      <c r="AH25" s="156"/>
      <c r="AI25" s="156"/>
      <c r="AJ25" s="156"/>
      <c r="AK25" s="199"/>
      <c r="AL25" s="156"/>
      <c r="AM25" s="156"/>
      <c r="AN25" s="156"/>
      <c r="AO25" s="156"/>
      <c r="AP25" s="156"/>
      <c r="AQ25" s="156"/>
      <c r="AR25" s="156"/>
      <c r="AS25" s="156"/>
      <c r="AT25" s="156"/>
      <c r="AU25" s="156"/>
      <c r="AV25" s="156"/>
      <c r="AW25" s="156"/>
      <c r="AX25" s="157"/>
      <c r="AY25" s="189"/>
      <c r="AZ25" s="190"/>
      <c r="BA25" s="190"/>
      <c r="BB25" s="190"/>
      <c r="BC25" s="191"/>
      <c r="BE25" s="16"/>
      <c r="BF25" s="29"/>
      <c r="BG25" s="29"/>
      <c r="BH25" s="29"/>
      <c r="BI25" s="29"/>
      <c r="BJ25" s="29"/>
      <c r="BK25" s="29"/>
      <c r="BL25" s="29"/>
      <c r="BM25" s="29"/>
      <c r="BN25" s="29"/>
      <c r="BO25" s="29"/>
      <c r="BP25" s="29"/>
      <c r="BQ25" s="29"/>
      <c r="BR25" s="29"/>
      <c r="BS25" s="29"/>
      <c r="BT25" s="29"/>
      <c r="BU25" s="29"/>
      <c r="BV25" s="29"/>
      <c r="BW25" s="29"/>
      <c r="BX25" s="29"/>
      <c r="BY25" s="29"/>
      <c r="BZ25" s="29"/>
      <c r="CA25" s="29"/>
      <c r="CB25" s="29"/>
      <c r="CC25" s="29"/>
      <c r="CD25" s="29"/>
      <c r="CE25" s="29"/>
      <c r="CF25" s="29"/>
      <c r="CG25" s="29"/>
      <c r="CH25" s="29"/>
      <c r="CI25" s="29"/>
      <c r="CJ25" s="29"/>
      <c r="CK25" s="29"/>
      <c r="CL25" s="29"/>
      <c r="CM25" s="29"/>
      <c r="CN25" s="29"/>
      <c r="CO25" s="29"/>
      <c r="CP25" s="29"/>
      <c r="CQ25" s="29"/>
      <c r="CR25" s="29"/>
      <c r="CS25" s="29"/>
      <c r="CT25" s="29"/>
      <c r="CU25" s="29"/>
      <c r="CV25" s="29"/>
      <c r="CW25" s="29"/>
      <c r="CX25" s="29"/>
      <c r="CY25" s="29"/>
      <c r="CZ25" s="29"/>
      <c r="DA25" s="29"/>
      <c r="DB25" s="29"/>
      <c r="DC25" s="29"/>
      <c r="DD25" s="29"/>
      <c r="DE25" s="29"/>
      <c r="DF25" s="29"/>
      <c r="DG25" s="29"/>
      <c r="DH25" s="29"/>
      <c r="DI25" s="29"/>
      <c r="DJ25" s="29"/>
      <c r="DK25" s="29"/>
      <c r="DL25" s="29"/>
      <c r="DM25" s="26"/>
      <c r="DN25" s="9"/>
      <c r="DO25" s="9"/>
    </row>
    <row r="26" spans="2:119" s="2" customFormat="1" ht="16.95" customHeight="1">
      <c r="B26" s="121"/>
      <c r="C26" s="121"/>
      <c r="D26" s="121"/>
      <c r="E26" s="121"/>
      <c r="F26" s="121"/>
      <c r="G26" s="121"/>
      <c r="H26" s="121"/>
      <c r="I26" s="122"/>
      <c r="J26" s="122"/>
      <c r="K26" s="122"/>
      <c r="L26" s="122"/>
      <c r="M26" s="122"/>
      <c r="N26" s="122"/>
      <c r="O26" s="44"/>
      <c r="P26" s="155"/>
      <c r="Q26" s="156"/>
      <c r="R26" s="156"/>
      <c r="S26" s="156"/>
      <c r="T26" s="156"/>
      <c r="U26" s="156"/>
      <c r="V26" s="157"/>
      <c r="W26" s="155"/>
      <c r="X26" s="156"/>
      <c r="Y26" s="156"/>
      <c r="Z26" s="156"/>
      <c r="AA26" s="156"/>
      <c r="AB26" s="156"/>
      <c r="AC26" s="198"/>
      <c r="AD26" s="156"/>
      <c r="AE26" s="156"/>
      <c r="AF26" s="156"/>
      <c r="AG26" s="156"/>
      <c r="AH26" s="156"/>
      <c r="AI26" s="156"/>
      <c r="AJ26" s="156"/>
      <c r="AK26" s="199"/>
      <c r="AL26" s="156"/>
      <c r="AM26" s="156"/>
      <c r="AN26" s="156"/>
      <c r="AO26" s="156"/>
      <c r="AP26" s="156"/>
      <c r="AQ26" s="156"/>
      <c r="AR26" s="156"/>
      <c r="AS26" s="156"/>
      <c r="AT26" s="156"/>
      <c r="AU26" s="156"/>
      <c r="AV26" s="156"/>
      <c r="AW26" s="156"/>
      <c r="AX26" s="157"/>
      <c r="AY26" s="189"/>
      <c r="AZ26" s="190"/>
      <c r="BA26" s="190"/>
      <c r="BB26" s="190"/>
      <c r="BC26" s="191"/>
      <c r="BE26" s="16"/>
      <c r="BF26" s="29"/>
      <c r="BG26" s="29"/>
      <c r="BH26" s="29"/>
      <c r="BI26" s="29"/>
      <c r="BJ26" s="29"/>
      <c r="BK26" s="29"/>
      <c r="BL26" s="29"/>
      <c r="BM26" s="29"/>
      <c r="BN26" s="29"/>
      <c r="BO26" s="29"/>
      <c r="BP26" s="29"/>
      <c r="BQ26" s="29"/>
      <c r="BR26" s="29"/>
      <c r="BS26" s="29"/>
      <c r="BT26" s="29"/>
      <c r="BU26" s="29"/>
      <c r="BV26" s="29"/>
      <c r="BW26" s="29"/>
      <c r="BX26" s="29"/>
      <c r="BY26" s="29"/>
      <c r="BZ26" s="29"/>
      <c r="CA26" s="29"/>
      <c r="CB26" s="29"/>
      <c r="CC26" s="29"/>
      <c r="CD26" s="29"/>
      <c r="CE26" s="29"/>
      <c r="CF26" s="29"/>
      <c r="CG26" s="29"/>
      <c r="CH26" s="29"/>
      <c r="CI26" s="29"/>
      <c r="CJ26" s="29"/>
      <c r="CK26" s="29"/>
      <c r="CL26" s="29"/>
      <c r="CM26" s="29"/>
      <c r="CN26" s="29"/>
      <c r="CO26" s="29"/>
      <c r="CP26" s="29"/>
      <c r="CQ26" s="29"/>
      <c r="CR26" s="29"/>
      <c r="CS26" s="29"/>
      <c r="CT26" s="29"/>
      <c r="CU26" s="29"/>
      <c r="CV26" s="29"/>
      <c r="CW26" s="29"/>
      <c r="CX26" s="29"/>
      <c r="CY26" s="29"/>
      <c r="CZ26" s="29"/>
      <c r="DA26" s="29"/>
      <c r="DB26" s="29"/>
      <c r="DC26" s="29"/>
      <c r="DD26" s="29"/>
      <c r="DE26" s="29"/>
      <c r="DF26" s="29"/>
      <c r="DG26" s="29"/>
      <c r="DH26" s="29"/>
      <c r="DI26" s="29"/>
      <c r="DJ26" s="29"/>
      <c r="DK26" s="29"/>
      <c r="DL26" s="29"/>
      <c r="DM26" s="22"/>
    </row>
    <row r="27" spans="2:119" s="2" customFormat="1" ht="16.95" customHeight="1">
      <c r="B27" s="121"/>
      <c r="C27" s="121"/>
      <c r="D27" s="121"/>
      <c r="E27" s="121"/>
      <c r="F27" s="121"/>
      <c r="G27" s="121"/>
      <c r="H27" s="121"/>
      <c r="I27" s="122"/>
      <c r="J27" s="122"/>
      <c r="K27" s="122"/>
      <c r="L27" s="122"/>
      <c r="M27" s="122"/>
      <c r="N27" s="122"/>
      <c r="O27" s="44"/>
      <c r="P27" s="155"/>
      <c r="Q27" s="156"/>
      <c r="R27" s="156"/>
      <c r="S27" s="156"/>
      <c r="T27" s="156"/>
      <c r="U27" s="156"/>
      <c r="V27" s="157"/>
      <c r="W27" s="155"/>
      <c r="X27" s="156"/>
      <c r="Y27" s="156"/>
      <c r="Z27" s="156"/>
      <c r="AA27" s="156"/>
      <c r="AB27" s="156"/>
      <c r="AC27" s="198"/>
      <c r="AD27" s="156"/>
      <c r="AE27" s="156"/>
      <c r="AF27" s="156"/>
      <c r="AG27" s="156"/>
      <c r="AH27" s="156"/>
      <c r="AI27" s="156"/>
      <c r="AJ27" s="156"/>
      <c r="AK27" s="199"/>
      <c r="AL27" s="156"/>
      <c r="AM27" s="156"/>
      <c r="AN27" s="156"/>
      <c r="AO27" s="156"/>
      <c r="AP27" s="156"/>
      <c r="AQ27" s="156"/>
      <c r="AR27" s="156"/>
      <c r="AS27" s="156"/>
      <c r="AT27" s="156"/>
      <c r="AU27" s="156"/>
      <c r="AV27" s="156"/>
      <c r="AW27" s="156"/>
      <c r="AX27" s="157"/>
      <c r="AY27" s="189"/>
      <c r="AZ27" s="190"/>
      <c r="BA27" s="190"/>
      <c r="BB27" s="190"/>
      <c r="BC27" s="191"/>
      <c r="BE27" s="9"/>
      <c r="BF27" s="26"/>
      <c r="BG27" s="26"/>
      <c r="BH27" s="26"/>
      <c r="BI27" s="26"/>
      <c r="BJ27" s="26"/>
      <c r="BK27" s="26"/>
      <c r="BL27" s="26"/>
      <c r="BM27" s="26"/>
      <c r="BN27" s="26"/>
      <c r="BO27" s="26"/>
      <c r="BP27" s="26"/>
      <c r="BQ27" s="26"/>
      <c r="BR27" s="26"/>
      <c r="BS27" s="26"/>
      <c r="BT27" s="26"/>
      <c r="BU27" s="26"/>
      <c r="BV27" s="26"/>
      <c r="BW27" s="26"/>
      <c r="BX27" s="26"/>
      <c r="BY27" s="26"/>
      <c r="BZ27" s="26"/>
      <c r="CA27" s="26"/>
      <c r="CB27" s="26"/>
      <c r="CC27" s="26"/>
      <c r="CD27" s="26"/>
      <c r="CE27" s="26"/>
      <c r="CF27" s="26"/>
      <c r="CG27" s="26"/>
      <c r="CH27" s="26"/>
      <c r="CI27" s="26"/>
      <c r="CJ27" s="26"/>
      <c r="CK27" s="26"/>
      <c r="CL27" s="26"/>
      <c r="CM27" s="26"/>
      <c r="CN27" s="26"/>
      <c r="CO27" s="26"/>
      <c r="CP27" s="26"/>
      <c r="CQ27" s="26"/>
      <c r="CR27" s="26"/>
      <c r="CS27" s="26"/>
      <c r="CT27" s="26"/>
      <c r="CU27" s="26"/>
      <c r="CV27" s="26"/>
      <c r="CW27" s="26"/>
      <c r="CX27" s="26"/>
      <c r="CY27" s="26"/>
      <c r="CZ27" s="26"/>
      <c r="DA27" s="26"/>
      <c r="DB27" s="26"/>
      <c r="DC27" s="26"/>
      <c r="DD27" s="26"/>
      <c r="DE27" s="26"/>
      <c r="DF27" s="26"/>
      <c r="DG27" s="26"/>
      <c r="DH27" s="26"/>
      <c r="DI27" s="26"/>
      <c r="DJ27" s="26"/>
      <c r="DK27" s="26"/>
      <c r="DL27" s="26"/>
      <c r="DM27" s="22"/>
    </row>
    <row r="28" spans="2:119" s="2" customFormat="1" ht="16.95" customHeight="1">
      <c r="B28" s="121"/>
      <c r="C28" s="121"/>
      <c r="D28" s="121"/>
      <c r="E28" s="121"/>
      <c r="F28" s="121"/>
      <c r="G28" s="121"/>
      <c r="H28" s="121"/>
      <c r="I28" s="122"/>
      <c r="J28" s="122"/>
      <c r="K28" s="122"/>
      <c r="L28" s="122"/>
      <c r="M28" s="122"/>
      <c r="N28" s="122"/>
      <c r="O28" s="6"/>
      <c r="P28" s="10"/>
      <c r="Q28" s="10"/>
      <c r="R28" s="10"/>
      <c r="S28" s="10"/>
      <c r="T28" s="10"/>
      <c r="U28" s="10"/>
      <c r="V28" s="10"/>
      <c r="W28" s="10"/>
      <c r="X28" s="10"/>
      <c r="Y28" s="10"/>
      <c r="Z28" s="10"/>
      <c r="AA28" s="10"/>
      <c r="AB28" s="10"/>
      <c r="AL28" s="123" t="s">
        <v>23</v>
      </c>
      <c r="AM28" s="123"/>
      <c r="AN28" s="123"/>
      <c r="AO28" s="123"/>
      <c r="AP28" s="123"/>
      <c r="AQ28" s="123"/>
      <c r="AR28" s="123"/>
      <c r="AS28" s="123"/>
      <c r="AT28" s="123"/>
      <c r="AU28" s="123"/>
      <c r="AV28" s="203" t="str">
        <f>IF(SUM(AY17:BC27)&gt;0,SUM(AY17:BC27),"")</f>
        <v/>
      </c>
      <c r="AW28" s="203"/>
      <c r="AX28" s="203"/>
      <c r="AY28" s="203"/>
      <c r="AZ28" s="203"/>
      <c r="BA28" s="203"/>
      <c r="BB28" s="203"/>
      <c r="BC28" s="203"/>
      <c r="BE28" s="9"/>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2"/>
    </row>
    <row r="29" spans="2:119" s="2" customFormat="1" ht="16.95" customHeight="1">
      <c r="B29" s="123" t="s">
        <v>25</v>
      </c>
      <c r="C29" s="123"/>
      <c r="D29" s="123"/>
      <c r="E29" s="123"/>
      <c r="F29" s="123"/>
      <c r="G29" s="123"/>
      <c r="H29" s="123"/>
      <c r="I29" s="124" t="str">
        <f>IF(SUM(I24:N28)=0,"",SUM(I24:N28))</f>
        <v/>
      </c>
      <c r="J29" s="125"/>
      <c r="K29" s="125"/>
      <c r="L29" s="125"/>
      <c r="M29" s="125"/>
      <c r="N29" s="126"/>
      <c r="O29" s="10"/>
      <c r="P29" s="5"/>
      <c r="Q29" s="5"/>
      <c r="R29" s="5"/>
      <c r="S29" s="5"/>
      <c r="T29" s="5"/>
      <c r="U29" s="5"/>
      <c r="V29" s="5"/>
      <c r="W29" s="5"/>
      <c r="X29" s="5"/>
      <c r="Y29" s="5"/>
      <c r="Z29" s="5"/>
      <c r="AA29" s="5"/>
      <c r="AB29" s="5"/>
      <c r="AL29" s="202" t="s">
        <v>24</v>
      </c>
      <c r="AM29" s="202"/>
      <c r="AN29" s="202"/>
      <c r="AO29" s="202"/>
      <c r="AP29" s="202"/>
      <c r="AQ29" s="202"/>
      <c r="AR29" s="202"/>
      <c r="AS29" s="202"/>
      <c r="AT29" s="202"/>
      <c r="AU29" s="202"/>
      <c r="AV29" s="204" t="str">
        <f>IF(AND(OR(B36="",B36=0),AV28=""),"",IF(AND(AV28="",B36&gt;0),B36,IF(B36&lt;0,"ERROR",B36+AV28)))</f>
        <v/>
      </c>
      <c r="AW29" s="204"/>
      <c r="AX29" s="204"/>
      <c r="AY29" s="204"/>
      <c r="AZ29" s="204"/>
      <c r="BA29" s="204"/>
      <c r="BB29" s="204"/>
      <c r="BC29" s="204"/>
      <c r="BE29" s="4"/>
      <c r="BF29" s="29"/>
      <c r="BG29" s="29"/>
      <c r="BH29" s="29"/>
      <c r="BI29" s="29"/>
      <c r="BJ29" s="29"/>
      <c r="BK29" s="29"/>
      <c r="BL29" s="29"/>
      <c r="BM29" s="29"/>
      <c r="BN29" s="29"/>
      <c r="BO29" s="29"/>
      <c r="BP29" s="29"/>
      <c r="BQ29" s="29"/>
      <c r="BR29" s="29"/>
      <c r="BS29" s="29"/>
      <c r="BT29" s="29"/>
      <c r="BU29" s="29"/>
      <c r="BV29" s="29"/>
      <c r="BW29" s="29"/>
      <c r="BX29" s="29"/>
      <c r="BY29" s="29"/>
      <c r="BZ29" s="29"/>
      <c r="CA29" s="29"/>
      <c r="CB29" s="29"/>
      <c r="CC29" s="29"/>
      <c r="CD29" s="29"/>
      <c r="CE29" s="29"/>
      <c r="CF29" s="29"/>
      <c r="CG29" s="29"/>
      <c r="CH29" s="29"/>
      <c r="CI29" s="29"/>
      <c r="CJ29" s="29"/>
      <c r="CK29" s="29"/>
      <c r="CL29" s="29"/>
      <c r="CM29" s="29"/>
      <c r="CN29" s="29"/>
      <c r="CO29" s="29"/>
      <c r="CP29" s="29"/>
      <c r="CQ29" s="29"/>
      <c r="CR29" s="29"/>
      <c r="CS29" s="29"/>
      <c r="CT29" s="29"/>
      <c r="CU29" s="29"/>
      <c r="CV29" s="29"/>
      <c r="CW29" s="29"/>
      <c r="CX29" s="29"/>
      <c r="CY29" s="29"/>
      <c r="CZ29" s="29"/>
      <c r="DA29" s="29"/>
      <c r="DB29" s="29"/>
      <c r="DC29" s="29"/>
      <c r="DD29" s="29"/>
      <c r="DE29" s="29"/>
      <c r="DF29" s="29"/>
      <c r="DG29" s="29"/>
      <c r="DH29" s="29"/>
      <c r="DI29" s="29"/>
      <c r="DJ29" s="29"/>
      <c r="DK29" s="29"/>
      <c r="DL29" s="23"/>
      <c r="DM29" s="22"/>
    </row>
    <row r="30" spans="2:119" s="22" customFormat="1" ht="7.95" customHeight="1">
      <c r="BE30" s="23"/>
      <c r="BF30" s="29"/>
      <c r="BG30" s="29"/>
      <c r="BH30" s="29"/>
      <c r="BI30" s="29"/>
      <c r="BJ30" s="29"/>
      <c r="BK30" s="29"/>
      <c r="BL30" s="29"/>
      <c r="BM30" s="29"/>
      <c r="BN30" s="29"/>
      <c r="BO30" s="29"/>
      <c r="BP30" s="29"/>
      <c r="BQ30" s="29"/>
      <c r="BR30" s="29"/>
      <c r="BS30" s="29"/>
      <c r="BT30" s="29"/>
      <c r="BU30" s="29"/>
      <c r="BV30" s="29"/>
      <c r="BW30" s="29"/>
      <c r="BX30" s="29"/>
      <c r="BY30" s="29"/>
      <c r="BZ30" s="29"/>
      <c r="CA30" s="29"/>
      <c r="CB30" s="29"/>
      <c r="CC30" s="29"/>
      <c r="CD30" s="29"/>
      <c r="CE30" s="29"/>
      <c r="CF30" s="29"/>
      <c r="CG30" s="29"/>
      <c r="CH30" s="29"/>
      <c r="CI30" s="29"/>
      <c r="CJ30" s="29"/>
      <c r="CK30" s="29"/>
      <c r="CL30" s="29"/>
      <c r="CM30" s="29"/>
      <c r="CN30" s="29"/>
      <c r="CO30" s="29"/>
      <c r="CP30" s="29"/>
      <c r="CQ30" s="29"/>
      <c r="CR30" s="29"/>
      <c r="CS30" s="29"/>
      <c r="CT30" s="29"/>
      <c r="CU30" s="29"/>
      <c r="CV30" s="29"/>
      <c r="CW30" s="29"/>
      <c r="CX30" s="29"/>
      <c r="CY30" s="29"/>
      <c r="CZ30" s="29"/>
      <c r="DA30" s="29"/>
      <c r="DB30" s="29"/>
      <c r="DC30" s="29"/>
      <c r="DD30" s="29"/>
      <c r="DE30" s="29"/>
      <c r="DF30" s="29"/>
      <c r="DG30" s="29"/>
      <c r="DH30" s="29"/>
      <c r="DI30" s="29"/>
      <c r="DJ30" s="29"/>
      <c r="DK30" s="29"/>
      <c r="DL30" s="23"/>
    </row>
    <row r="31" spans="2:119" s="2" customFormat="1" ht="14.4" customHeight="1" thickBot="1">
      <c r="B31" s="119" t="s">
        <v>33</v>
      </c>
      <c r="C31" s="119"/>
      <c r="D31" s="119"/>
      <c r="E31" s="119"/>
      <c r="F31" s="119"/>
      <c r="G31" s="119"/>
      <c r="H31" s="119"/>
      <c r="I31" s="119"/>
      <c r="J31" s="119"/>
      <c r="K31" s="119"/>
      <c r="AG31" s="120" t="s">
        <v>40</v>
      </c>
      <c r="AH31" s="120"/>
      <c r="AI31" s="120"/>
      <c r="AJ31" s="120"/>
      <c r="AK31" s="120"/>
      <c r="AL31" s="120"/>
      <c r="AM31" s="120"/>
      <c r="AN31" s="120"/>
      <c r="AO31" s="120"/>
      <c r="AP31" s="120"/>
      <c r="AQ31" s="120"/>
      <c r="AR31" s="120"/>
      <c r="AS31" s="120"/>
      <c r="AT31" s="120"/>
      <c r="AU31" s="120"/>
      <c r="AV31" s="120"/>
      <c r="AW31" s="120"/>
      <c r="AX31" s="120"/>
      <c r="AY31" s="120"/>
      <c r="AZ31" s="120"/>
      <c r="BA31" s="120"/>
      <c r="BB31" s="120"/>
      <c r="BC31" s="120"/>
      <c r="BE31" s="4"/>
      <c r="BF31" s="29"/>
      <c r="BG31" s="29"/>
      <c r="BH31" s="29"/>
      <c r="BI31" s="29"/>
      <c r="BJ31" s="29"/>
      <c r="BK31" s="29"/>
      <c r="BL31" s="29"/>
      <c r="BM31" s="29"/>
      <c r="BN31" s="29"/>
      <c r="BO31" s="29"/>
      <c r="BP31" s="29"/>
      <c r="BQ31" s="29"/>
      <c r="BR31" s="29"/>
      <c r="BS31" s="29"/>
      <c r="BT31" s="29"/>
      <c r="BU31" s="29"/>
      <c r="BV31" s="29"/>
      <c r="BW31" s="29"/>
      <c r="BX31" s="29"/>
      <c r="BY31" s="29"/>
      <c r="BZ31" s="29"/>
      <c r="CA31" s="29"/>
      <c r="CB31" s="29"/>
      <c r="CC31" s="29"/>
      <c r="CD31" s="29"/>
      <c r="CE31" s="29"/>
      <c r="CF31" s="29"/>
      <c r="CG31" s="29"/>
      <c r="CH31" s="29"/>
      <c r="CI31" s="29"/>
      <c r="CJ31" s="29"/>
      <c r="CK31" s="29"/>
      <c r="CL31" s="29"/>
      <c r="CM31" s="29"/>
      <c r="CN31" s="29"/>
      <c r="CO31" s="29"/>
      <c r="CP31" s="29"/>
      <c r="CQ31" s="29"/>
      <c r="CR31" s="29"/>
      <c r="CS31" s="29"/>
      <c r="CT31" s="29"/>
      <c r="CU31" s="29"/>
      <c r="CV31" s="29"/>
      <c r="CW31" s="29"/>
      <c r="CX31" s="29"/>
      <c r="CY31" s="29"/>
      <c r="CZ31" s="29"/>
      <c r="DA31" s="29"/>
      <c r="DB31" s="29"/>
      <c r="DC31" s="29"/>
      <c r="DD31" s="29"/>
      <c r="DE31" s="29"/>
      <c r="DF31" s="29"/>
      <c r="DG31" s="29"/>
      <c r="DH31" s="29"/>
      <c r="DI31" s="29"/>
      <c r="DJ31" s="29"/>
      <c r="DK31" s="29"/>
      <c r="DL31" s="23"/>
      <c r="DM31" s="22"/>
    </row>
    <row r="32" spans="2:119" s="11" customFormat="1" ht="10.199999999999999" customHeight="1">
      <c r="B32" s="113" t="s">
        <v>32</v>
      </c>
      <c r="C32" s="114"/>
      <c r="D32" s="114"/>
      <c r="E32" s="114"/>
      <c r="F32" s="115"/>
      <c r="G32" s="95" t="s">
        <v>34</v>
      </c>
      <c r="H32" s="95"/>
      <c r="I32" s="95"/>
      <c r="J32" s="95"/>
      <c r="K32" s="95"/>
      <c r="L32" s="96"/>
      <c r="M32" s="94" t="s">
        <v>35</v>
      </c>
      <c r="N32" s="95"/>
      <c r="O32" s="95"/>
      <c r="P32" s="95"/>
      <c r="Q32" s="95"/>
      <c r="R32" s="96"/>
      <c r="S32" s="94" t="s">
        <v>31</v>
      </c>
      <c r="T32" s="95"/>
      <c r="U32" s="95"/>
      <c r="V32" s="95"/>
      <c r="W32" s="95"/>
      <c r="X32" s="96"/>
      <c r="Y32" s="94" t="s">
        <v>36</v>
      </c>
      <c r="Z32" s="95"/>
      <c r="AA32" s="95"/>
      <c r="AB32" s="95"/>
      <c r="AC32" s="95"/>
      <c r="AD32" s="95"/>
      <c r="AE32" s="96"/>
      <c r="AF32" s="94" t="s">
        <v>37</v>
      </c>
      <c r="AG32" s="95"/>
      <c r="AH32" s="95"/>
      <c r="AI32" s="95"/>
      <c r="AJ32" s="96"/>
      <c r="AK32" s="94" t="s">
        <v>39</v>
      </c>
      <c r="AL32" s="95"/>
      <c r="AM32" s="95"/>
      <c r="AN32" s="95"/>
      <c r="AO32" s="95"/>
      <c r="AP32" s="95"/>
      <c r="AQ32" s="95"/>
      <c r="AR32" s="95"/>
      <c r="AS32" s="95"/>
      <c r="AT32" s="96"/>
      <c r="AU32" s="94" t="s">
        <v>38</v>
      </c>
      <c r="AV32" s="95"/>
      <c r="AW32" s="95"/>
      <c r="AX32" s="95"/>
      <c r="AY32" s="95"/>
      <c r="AZ32" s="95"/>
      <c r="BA32" s="95"/>
      <c r="BB32" s="95"/>
      <c r="BC32" s="96"/>
      <c r="BE32" s="1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0"/>
      <c r="DM32" s="24"/>
    </row>
    <row r="33" spans="2:117" s="2" customFormat="1" ht="16.95" customHeight="1">
      <c r="B33" s="116"/>
      <c r="C33" s="117"/>
      <c r="D33" s="117"/>
      <c r="E33" s="117"/>
      <c r="F33" s="118"/>
      <c r="G33" s="105"/>
      <c r="H33" s="105"/>
      <c r="I33" s="105"/>
      <c r="J33" s="105"/>
      <c r="K33" s="105"/>
      <c r="L33" s="106"/>
      <c r="M33" s="107"/>
      <c r="N33" s="108"/>
      <c r="O33" s="108"/>
      <c r="P33" s="108"/>
      <c r="Q33" s="108"/>
      <c r="R33" s="109"/>
      <c r="S33" s="107"/>
      <c r="T33" s="108"/>
      <c r="U33" s="108"/>
      <c r="V33" s="108"/>
      <c r="W33" s="108"/>
      <c r="X33" s="109"/>
      <c r="Y33" s="97"/>
      <c r="Z33" s="98"/>
      <c r="AA33" s="98"/>
      <c r="AB33" s="98"/>
      <c r="AC33" s="98"/>
      <c r="AD33" s="98"/>
      <c r="AE33" s="99"/>
      <c r="AF33" s="100"/>
      <c r="AG33" s="101"/>
      <c r="AH33" s="101"/>
      <c r="AI33" s="101"/>
      <c r="AJ33" s="102"/>
      <c r="AK33" s="80" t="str">
        <f>IF(OR(AF33="",Y33=""),"",ROUND(AF33*Y33,3))</f>
        <v/>
      </c>
      <c r="AL33" s="81"/>
      <c r="AM33" s="81"/>
      <c r="AN33" s="81"/>
      <c r="AO33" s="81"/>
      <c r="AP33" s="81"/>
      <c r="AQ33" s="81"/>
      <c r="AR33" s="81"/>
      <c r="AS33" s="81"/>
      <c r="AT33" s="82"/>
      <c r="AU33" s="110" t="str">
        <f>IF(OR(AK33="",$N$13=""),"",ROUND(AK33*$N$13/2000,3))</f>
        <v/>
      </c>
      <c r="AV33" s="111"/>
      <c r="AW33" s="111"/>
      <c r="AX33" s="111"/>
      <c r="AY33" s="111"/>
      <c r="AZ33" s="111"/>
      <c r="BA33" s="111"/>
      <c r="BB33" s="111"/>
      <c r="BC33" s="112"/>
      <c r="BF33" s="26"/>
      <c r="BG33" s="26"/>
      <c r="BH33" s="26"/>
      <c r="BI33" s="26"/>
      <c r="BJ33" s="26"/>
      <c r="BK33" s="26"/>
      <c r="BL33" s="26"/>
      <c r="BM33" s="26"/>
      <c r="BN33" s="26"/>
      <c r="BO33" s="26"/>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c r="CW33" s="26"/>
      <c r="CX33" s="26"/>
      <c r="CY33" s="26"/>
      <c r="CZ33" s="26"/>
      <c r="DA33" s="26"/>
      <c r="DB33" s="26"/>
      <c r="DC33" s="26"/>
      <c r="DD33" s="26"/>
      <c r="DE33" s="26"/>
      <c r="DF33" s="26"/>
      <c r="DG33" s="26"/>
      <c r="DH33" s="26"/>
      <c r="DI33" s="26"/>
      <c r="DJ33" s="26"/>
      <c r="DK33" s="26"/>
      <c r="DL33" s="22"/>
      <c r="DM33" s="22"/>
    </row>
    <row r="34" spans="2:117" s="22" customFormat="1" ht="4.2" customHeight="1">
      <c r="B34" s="116"/>
      <c r="C34" s="117"/>
      <c r="D34" s="117"/>
      <c r="E34" s="117"/>
      <c r="F34" s="118"/>
      <c r="BE34" s="23"/>
      <c r="BF34" s="29"/>
      <c r="BG34" s="29"/>
      <c r="BH34" s="29"/>
      <c r="BI34" s="29"/>
      <c r="BJ34" s="29"/>
      <c r="BK34" s="29"/>
      <c r="BL34" s="29"/>
      <c r="BM34" s="29"/>
      <c r="BN34" s="29"/>
      <c r="BO34" s="29"/>
      <c r="BP34" s="29"/>
      <c r="BQ34" s="29"/>
      <c r="BR34" s="29"/>
      <c r="BS34" s="29"/>
      <c r="BT34" s="29"/>
      <c r="BU34" s="29"/>
      <c r="BV34" s="29"/>
      <c r="BW34" s="29"/>
      <c r="BX34" s="29"/>
      <c r="BY34" s="29"/>
      <c r="BZ34" s="29"/>
      <c r="CA34" s="29"/>
      <c r="CB34" s="29"/>
      <c r="CC34" s="29"/>
      <c r="CD34" s="29"/>
      <c r="CE34" s="29"/>
      <c r="CF34" s="29"/>
      <c r="CG34" s="29"/>
      <c r="CH34" s="29"/>
      <c r="CI34" s="29"/>
      <c r="CJ34" s="29"/>
      <c r="CK34" s="29"/>
      <c r="CL34" s="29"/>
      <c r="CM34" s="29"/>
      <c r="CN34" s="29"/>
      <c r="CO34" s="29"/>
      <c r="CP34" s="29"/>
      <c r="CQ34" s="29"/>
      <c r="CR34" s="29"/>
      <c r="CS34" s="29"/>
      <c r="CT34" s="29"/>
      <c r="CU34" s="29"/>
      <c r="CV34" s="29"/>
      <c r="CW34" s="29"/>
      <c r="CX34" s="29"/>
      <c r="CY34" s="29"/>
      <c r="CZ34" s="29"/>
      <c r="DA34" s="29"/>
      <c r="DB34" s="29"/>
      <c r="DC34" s="29"/>
      <c r="DD34" s="29"/>
      <c r="DE34" s="29"/>
      <c r="DF34" s="29"/>
      <c r="DG34" s="29"/>
      <c r="DH34" s="29"/>
      <c r="DI34" s="29"/>
      <c r="DJ34" s="29"/>
      <c r="DK34" s="29"/>
      <c r="DL34" s="23"/>
    </row>
    <row r="35" spans="2:117" s="11" customFormat="1" ht="10.199999999999999" customHeight="1">
      <c r="B35" s="116"/>
      <c r="C35" s="117"/>
      <c r="D35" s="117"/>
      <c r="E35" s="117"/>
      <c r="F35" s="118"/>
      <c r="G35" s="103" t="s">
        <v>34</v>
      </c>
      <c r="H35" s="103"/>
      <c r="I35" s="103"/>
      <c r="J35" s="103"/>
      <c r="K35" s="103"/>
      <c r="L35" s="104"/>
      <c r="M35" s="94" t="s">
        <v>35</v>
      </c>
      <c r="N35" s="95"/>
      <c r="O35" s="95"/>
      <c r="P35" s="95"/>
      <c r="Q35" s="95"/>
      <c r="R35" s="96"/>
      <c r="S35" s="94" t="s">
        <v>31</v>
      </c>
      <c r="T35" s="95"/>
      <c r="U35" s="95"/>
      <c r="V35" s="95"/>
      <c r="W35" s="95"/>
      <c r="X35" s="96"/>
      <c r="Y35" s="94" t="s">
        <v>36</v>
      </c>
      <c r="Z35" s="95"/>
      <c r="AA35" s="95"/>
      <c r="AB35" s="95"/>
      <c r="AC35" s="95"/>
      <c r="AD35" s="95"/>
      <c r="AE35" s="96"/>
      <c r="AF35" s="94" t="s">
        <v>37</v>
      </c>
      <c r="AG35" s="95"/>
      <c r="AH35" s="95"/>
      <c r="AI35" s="95"/>
      <c r="AJ35" s="96"/>
      <c r="AK35" s="94" t="s">
        <v>39</v>
      </c>
      <c r="AL35" s="95"/>
      <c r="AM35" s="95"/>
      <c r="AN35" s="95"/>
      <c r="AO35" s="95"/>
      <c r="AP35" s="95"/>
      <c r="AQ35" s="95"/>
      <c r="AR35" s="95"/>
      <c r="AS35" s="95"/>
      <c r="AT35" s="96"/>
      <c r="AU35" s="94" t="s">
        <v>38</v>
      </c>
      <c r="AV35" s="95"/>
      <c r="AW35" s="95"/>
      <c r="AX35" s="95"/>
      <c r="AY35" s="95"/>
      <c r="AZ35" s="95"/>
      <c r="BA35" s="95"/>
      <c r="BB35" s="95"/>
      <c r="BC35" s="96"/>
      <c r="BE35" s="17"/>
      <c r="BF35" s="37"/>
      <c r="BG35" s="37"/>
      <c r="BH35" s="37"/>
      <c r="BI35" s="37"/>
      <c r="BJ35" s="37"/>
      <c r="BK35" s="37"/>
      <c r="BL35" s="37"/>
      <c r="BM35" s="37"/>
      <c r="BN35" s="37"/>
      <c r="BO35" s="37"/>
      <c r="BP35" s="37"/>
      <c r="BQ35" s="37"/>
      <c r="BR35" s="37"/>
      <c r="BS35" s="37"/>
      <c r="BT35" s="37"/>
      <c r="BU35" s="37"/>
      <c r="BV35" s="37"/>
      <c r="BW35" s="37"/>
      <c r="BX35" s="37"/>
      <c r="BY35" s="37"/>
      <c r="BZ35" s="37"/>
      <c r="CA35" s="37"/>
      <c r="CB35" s="37"/>
      <c r="CC35" s="37"/>
      <c r="CD35" s="37"/>
      <c r="CE35" s="37"/>
      <c r="CF35" s="37"/>
      <c r="CG35" s="37"/>
      <c r="CH35" s="37"/>
      <c r="CI35" s="37"/>
      <c r="CJ35" s="37"/>
      <c r="CK35" s="37"/>
      <c r="CL35" s="37"/>
      <c r="CM35" s="37"/>
      <c r="CN35" s="37"/>
      <c r="CO35" s="37"/>
      <c r="CP35" s="37"/>
      <c r="CQ35" s="37"/>
      <c r="CR35" s="37"/>
      <c r="CS35" s="37"/>
      <c r="CT35" s="37"/>
      <c r="CU35" s="37"/>
      <c r="CV35" s="37"/>
      <c r="CW35" s="37"/>
      <c r="CX35" s="37"/>
      <c r="CY35" s="37"/>
      <c r="CZ35" s="37"/>
      <c r="DA35" s="37"/>
      <c r="DB35" s="37"/>
      <c r="DC35" s="37"/>
      <c r="DD35" s="37"/>
      <c r="DE35" s="37"/>
      <c r="DF35" s="37"/>
      <c r="DG35" s="37"/>
      <c r="DH35" s="37"/>
      <c r="DI35" s="37"/>
      <c r="DJ35" s="37"/>
      <c r="DK35" s="37"/>
      <c r="DL35" s="30"/>
      <c r="DM35" s="24"/>
    </row>
    <row r="36" spans="2:117" s="2" customFormat="1" ht="16.95" customHeight="1" thickBot="1">
      <c r="B36" s="91" t="str">
        <f>IF(AND(AU33="",AU36=""),"",IF(AU33="",AU36,IF(AU36="",AU33,AU33+AU36)))</f>
        <v/>
      </c>
      <c r="C36" s="92"/>
      <c r="D36" s="92"/>
      <c r="E36" s="92"/>
      <c r="F36" s="93"/>
      <c r="G36" s="105"/>
      <c r="H36" s="105"/>
      <c r="I36" s="105"/>
      <c r="J36" s="105"/>
      <c r="K36" s="105"/>
      <c r="L36" s="106"/>
      <c r="M36" s="107"/>
      <c r="N36" s="108"/>
      <c r="O36" s="108"/>
      <c r="P36" s="108"/>
      <c r="Q36" s="108"/>
      <c r="R36" s="109"/>
      <c r="S36" s="107"/>
      <c r="T36" s="108"/>
      <c r="U36" s="108"/>
      <c r="V36" s="108"/>
      <c r="W36" s="108"/>
      <c r="X36" s="109"/>
      <c r="Y36" s="97"/>
      <c r="Z36" s="98"/>
      <c r="AA36" s="98"/>
      <c r="AB36" s="98"/>
      <c r="AC36" s="98"/>
      <c r="AD36" s="98"/>
      <c r="AE36" s="99"/>
      <c r="AF36" s="100"/>
      <c r="AG36" s="101"/>
      <c r="AH36" s="101"/>
      <c r="AI36" s="101"/>
      <c r="AJ36" s="102"/>
      <c r="AK36" s="80" t="str">
        <f>IF(OR(AF36="",Y36=""),"",ROUND(AF36*Y36,3))</f>
        <v/>
      </c>
      <c r="AL36" s="81"/>
      <c r="AM36" s="81"/>
      <c r="AN36" s="81"/>
      <c r="AO36" s="81"/>
      <c r="AP36" s="81"/>
      <c r="AQ36" s="81"/>
      <c r="AR36" s="81"/>
      <c r="AS36" s="81"/>
      <c r="AT36" s="82"/>
      <c r="AU36" s="80" t="str">
        <f>IF(OR(AK36="",$N$13=""),"",ROUND(AK36*$N$13/2000,3))</f>
        <v/>
      </c>
      <c r="AV36" s="81"/>
      <c r="AW36" s="81"/>
      <c r="AX36" s="81"/>
      <c r="AY36" s="81"/>
      <c r="AZ36" s="81"/>
      <c r="BA36" s="81"/>
      <c r="BB36" s="81"/>
      <c r="BC36" s="82"/>
      <c r="BF36" s="26"/>
      <c r="BG36" s="26"/>
      <c r="BH36" s="26"/>
      <c r="BI36" s="26"/>
      <c r="BJ36" s="26"/>
      <c r="BK36" s="26"/>
      <c r="BL36" s="26"/>
      <c r="BM36" s="26"/>
      <c r="BN36" s="26"/>
      <c r="BO36" s="26"/>
      <c r="BP36" s="26"/>
      <c r="BQ36" s="26"/>
      <c r="BR36" s="26"/>
      <c r="BS36" s="26"/>
      <c r="BT36" s="26"/>
      <c r="BU36" s="26"/>
      <c r="BV36" s="26"/>
      <c r="BW36" s="26"/>
      <c r="BX36" s="26"/>
      <c r="BY36" s="26"/>
      <c r="BZ36" s="26"/>
      <c r="CA36" s="26"/>
      <c r="CB36" s="26"/>
      <c r="CC36" s="26"/>
      <c r="CD36" s="26"/>
      <c r="CE36" s="26"/>
      <c r="CF36" s="26"/>
      <c r="CG36" s="26"/>
      <c r="CH36" s="26"/>
      <c r="CI36" s="26"/>
      <c r="CJ36" s="26"/>
      <c r="CK36" s="26"/>
      <c r="CL36" s="26"/>
      <c r="CM36" s="26"/>
      <c r="CN36" s="26"/>
      <c r="CO36" s="26"/>
      <c r="CP36" s="26"/>
      <c r="CQ36" s="26"/>
      <c r="CR36" s="26"/>
      <c r="CS36" s="26"/>
      <c r="CT36" s="26"/>
      <c r="CU36" s="26"/>
      <c r="CV36" s="26"/>
      <c r="CW36" s="26"/>
      <c r="CX36" s="26"/>
      <c r="CY36" s="26"/>
      <c r="CZ36" s="26"/>
      <c r="DA36" s="26"/>
      <c r="DB36" s="26"/>
      <c r="DC36" s="26"/>
      <c r="DD36" s="26"/>
      <c r="DE36" s="26"/>
      <c r="DF36" s="26"/>
      <c r="DG36" s="26"/>
      <c r="DH36" s="26"/>
      <c r="DI36" s="26"/>
      <c r="DJ36" s="26"/>
      <c r="DK36" s="26"/>
      <c r="DL36" s="22"/>
      <c r="DM36" s="22"/>
    </row>
    <row r="37" spans="2:117" s="2" customFormat="1" ht="9.6" customHeight="1">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2"/>
      <c r="DM37" s="22"/>
    </row>
    <row r="38" spans="2:117" s="2" customFormat="1" thickBot="1">
      <c r="B38" s="119" t="s">
        <v>41</v>
      </c>
      <c r="C38" s="119"/>
      <c r="D38" s="119"/>
      <c r="E38" s="119"/>
      <c r="F38" s="119"/>
      <c r="G38" s="119"/>
      <c r="H38" s="119"/>
      <c r="I38" s="119"/>
      <c r="J38" s="119"/>
      <c r="K38" s="119"/>
      <c r="L38" s="7"/>
      <c r="M38" s="7"/>
      <c r="N38" s="7"/>
      <c r="O38" s="7"/>
      <c r="P38" s="7"/>
      <c r="Q38" s="7"/>
      <c r="R38" s="7"/>
      <c r="S38" s="7"/>
      <c r="T38" s="7"/>
      <c r="U38" s="7"/>
      <c r="V38" s="7"/>
      <c r="W38" s="7"/>
      <c r="X38" s="7"/>
      <c r="Y38" s="7"/>
      <c r="Z38" s="7"/>
      <c r="AA38" s="7"/>
      <c r="AB38" s="7"/>
      <c r="AC38" s="7"/>
      <c r="AD38" s="7"/>
      <c r="AE38" s="7"/>
      <c r="AF38" s="7"/>
      <c r="AG38" s="120" t="s">
        <v>40</v>
      </c>
      <c r="AH38" s="120"/>
      <c r="AI38" s="120"/>
      <c r="AJ38" s="120"/>
      <c r="AK38" s="120"/>
      <c r="AL38" s="120"/>
      <c r="AM38" s="120"/>
      <c r="AN38" s="120"/>
      <c r="AO38" s="120"/>
      <c r="AP38" s="120"/>
      <c r="AQ38" s="120"/>
      <c r="AR38" s="120"/>
      <c r="AS38" s="120"/>
      <c r="AT38" s="120"/>
      <c r="AU38" s="120"/>
      <c r="AV38" s="120"/>
      <c r="AW38" s="120"/>
      <c r="AX38" s="120"/>
      <c r="AY38" s="120"/>
      <c r="AZ38" s="120"/>
      <c r="BA38" s="120"/>
      <c r="BB38" s="120"/>
      <c r="BC38" s="120"/>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2"/>
      <c r="DM38" s="22"/>
    </row>
    <row r="39" spans="2:117" s="11" customFormat="1" ht="10.199999999999999">
      <c r="B39" s="113" t="s">
        <v>44</v>
      </c>
      <c r="C39" s="114"/>
      <c r="D39" s="114"/>
      <c r="E39" s="114"/>
      <c r="F39" s="115"/>
      <c r="G39" s="103" t="s">
        <v>34</v>
      </c>
      <c r="H39" s="103"/>
      <c r="I39" s="103"/>
      <c r="J39" s="103"/>
      <c r="K39" s="103"/>
      <c r="L39" s="104"/>
      <c r="M39" s="94" t="s">
        <v>35</v>
      </c>
      <c r="N39" s="95"/>
      <c r="O39" s="95"/>
      <c r="P39" s="95"/>
      <c r="Q39" s="95"/>
      <c r="R39" s="96"/>
      <c r="S39" s="94" t="s">
        <v>31</v>
      </c>
      <c r="T39" s="95"/>
      <c r="U39" s="95"/>
      <c r="V39" s="95"/>
      <c r="W39" s="95"/>
      <c r="X39" s="96"/>
      <c r="Y39" s="94" t="s">
        <v>36</v>
      </c>
      <c r="Z39" s="95"/>
      <c r="AA39" s="95"/>
      <c r="AB39" s="95"/>
      <c r="AC39" s="95"/>
      <c r="AD39" s="95"/>
      <c r="AE39" s="96"/>
      <c r="AF39" s="94" t="s">
        <v>37</v>
      </c>
      <c r="AG39" s="95"/>
      <c r="AH39" s="95"/>
      <c r="AI39" s="95"/>
      <c r="AJ39" s="96"/>
      <c r="AK39" s="94" t="s">
        <v>39</v>
      </c>
      <c r="AL39" s="95"/>
      <c r="AM39" s="95"/>
      <c r="AN39" s="95"/>
      <c r="AO39" s="95"/>
      <c r="AP39" s="95"/>
      <c r="AQ39" s="95"/>
      <c r="AR39" s="95"/>
      <c r="AS39" s="95"/>
      <c r="AT39" s="96"/>
      <c r="AU39" s="94" t="s">
        <v>38</v>
      </c>
      <c r="AV39" s="95"/>
      <c r="AW39" s="95"/>
      <c r="AX39" s="95"/>
      <c r="AY39" s="95"/>
      <c r="AZ39" s="95"/>
      <c r="BA39" s="95"/>
      <c r="BB39" s="95"/>
      <c r="BC39" s="96"/>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24"/>
      <c r="DM39" s="24"/>
    </row>
    <row r="40" spans="2:117" s="2" customFormat="1" ht="16.95" customHeight="1">
      <c r="B40" s="116"/>
      <c r="C40" s="117"/>
      <c r="D40" s="117"/>
      <c r="E40" s="117"/>
      <c r="F40" s="118"/>
      <c r="G40" s="105"/>
      <c r="H40" s="105"/>
      <c r="I40" s="105"/>
      <c r="J40" s="105"/>
      <c r="K40" s="105"/>
      <c r="L40" s="106"/>
      <c r="M40" s="107"/>
      <c r="N40" s="108"/>
      <c r="O40" s="108"/>
      <c r="P40" s="108"/>
      <c r="Q40" s="108"/>
      <c r="R40" s="109"/>
      <c r="S40" s="107"/>
      <c r="T40" s="108"/>
      <c r="U40" s="108"/>
      <c r="V40" s="108"/>
      <c r="W40" s="108"/>
      <c r="X40" s="109"/>
      <c r="Y40" s="97"/>
      <c r="Z40" s="98"/>
      <c r="AA40" s="98"/>
      <c r="AB40" s="98"/>
      <c r="AC40" s="98"/>
      <c r="AD40" s="98"/>
      <c r="AE40" s="99"/>
      <c r="AF40" s="100"/>
      <c r="AG40" s="101"/>
      <c r="AH40" s="101"/>
      <c r="AI40" s="101"/>
      <c r="AJ40" s="102"/>
      <c r="AK40" s="80" t="str">
        <f>IF(OR(AF40="",Y40=""),"",ROUND(AF40*Y40,3))</f>
        <v/>
      </c>
      <c r="AL40" s="81"/>
      <c r="AM40" s="81"/>
      <c r="AN40" s="81"/>
      <c r="AO40" s="81"/>
      <c r="AP40" s="81"/>
      <c r="AQ40" s="81"/>
      <c r="AR40" s="81"/>
      <c r="AS40" s="81"/>
      <c r="AT40" s="82"/>
      <c r="AU40" s="110" t="str">
        <f>IF(OR(AK40="",$N$13=""),"",ROUND(AK40*$N$13/2000,3))</f>
        <v/>
      </c>
      <c r="AV40" s="111"/>
      <c r="AW40" s="111"/>
      <c r="AX40" s="111"/>
      <c r="AY40" s="111"/>
      <c r="AZ40" s="111"/>
      <c r="BA40" s="111"/>
      <c r="BB40" s="111"/>
      <c r="BC40" s="112"/>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2"/>
      <c r="DM40" s="22"/>
    </row>
    <row r="41" spans="2:117" s="2" customFormat="1" ht="4.2" customHeight="1">
      <c r="B41" s="116"/>
      <c r="C41" s="117"/>
      <c r="D41" s="117"/>
      <c r="E41" s="117"/>
      <c r="F41" s="118"/>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F41" s="26"/>
      <c r="BG41" s="26"/>
      <c r="BH41" s="26"/>
      <c r="BI41" s="26"/>
      <c r="BJ41" s="26"/>
      <c r="BK41" s="26"/>
      <c r="BL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2"/>
      <c r="DM41" s="22"/>
    </row>
    <row r="42" spans="2:117" s="11" customFormat="1" ht="9.6" customHeight="1">
      <c r="B42" s="116"/>
      <c r="C42" s="117"/>
      <c r="D42" s="117"/>
      <c r="E42" s="117"/>
      <c r="F42" s="118"/>
      <c r="G42" s="103" t="s">
        <v>34</v>
      </c>
      <c r="H42" s="103"/>
      <c r="I42" s="103"/>
      <c r="J42" s="103"/>
      <c r="K42" s="103"/>
      <c r="L42" s="104"/>
      <c r="M42" s="94" t="s">
        <v>35</v>
      </c>
      <c r="N42" s="95"/>
      <c r="O42" s="95"/>
      <c r="P42" s="95"/>
      <c r="Q42" s="95"/>
      <c r="R42" s="96"/>
      <c r="S42" s="94" t="s">
        <v>31</v>
      </c>
      <c r="T42" s="95"/>
      <c r="U42" s="95"/>
      <c r="V42" s="95"/>
      <c r="W42" s="95"/>
      <c r="X42" s="96"/>
      <c r="Y42" s="94" t="s">
        <v>36</v>
      </c>
      <c r="Z42" s="95"/>
      <c r="AA42" s="95"/>
      <c r="AB42" s="95"/>
      <c r="AC42" s="95"/>
      <c r="AD42" s="95"/>
      <c r="AE42" s="96"/>
      <c r="AF42" s="94" t="s">
        <v>37</v>
      </c>
      <c r="AG42" s="95"/>
      <c r="AH42" s="95"/>
      <c r="AI42" s="95"/>
      <c r="AJ42" s="96"/>
      <c r="AK42" s="94" t="s">
        <v>39</v>
      </c>
      <c r="AL42" s="95"/>
      <c r="AM42" s="95"/>
      <c r="AN42" s="95"/>
      <c r="AO42" s="95"/>
      <c r="AP42" s="95"/>
      <c r="AQ42" s="95"/>
      <c r="AR42" s="95"/>
      <c r="AS42" s="95"/>
      <c r="AT42" s="96"/>
      <c r="AU42" s="94" t="s">
        <v>38</v>
      </c>
      <c r="AV42" s="95"/>
      <c r="AW42" s="95"/>
      <c r="AX42" s="95"/>
      <c r="AY42" s="95"/>
      <c r="AZ42" s="95"/>
      <c r="BA42" s="95"/>
      <c r="BB42" s="95"/>
      <c r="BC42" s="96"/>
      <c r="BF42" s="35"/>
      <c r="BG42" s="35"/>
      <c r="BH42" s="35"/>
      <c r="BI42" s="35"/>
      <c r="BJ42" s="35"/>
      <c r="BK42" s="35"/>
      <c r="BL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24"/>
      <c r="DM42" s="24"/>
    </row>
    <row r="43" spans="2:117" s="2" customFormat="1" ht="16.95" customHeight="1" thickBot="1">
      <c r="B43" s="91" t="str">
        <f>IF(AND(AU40="",AU43=""),"",IF(AU40="",AU43,IF(AU43="",AU40,AU40+AU43)))</f>
        <v/>
      </c>
      <c r="C43" s="92"/>
      <c r="D43" s="92"/>
      <c r="E43" s="92"/>
      <c r="F43" s="93"/>
      <c r="G43" s="105"/>
      <c r="H43" s="105"/>
      <c r="I43" s="105"/>
      <c r="J43" s="105"/>
      <c r="K43" s="105"/>
      <c r="L43" s="106"/>
      <c r="M43" s="107"/>
      <c r="N43" s="108"/>
      <c r="O43" s="108"/>
      <c r="P43" s="108"/>
      <c r="Q43" s="108"/>
      <c r="R43" s="109"/>
      <c r="S43" s="107"/>
      <c r="T43" s="108"/>
      <c r="U43" s="108"/>
      <c r="V43" s="108"/>
      <c r="W43" s="108"/>
      <c r="X43" s="109"/>
      <c r="Y43" s="97"/>
      <c r="Z43" s="98"/>
      <c r="AA43" s="98"/>
      <c r="AB43" s="98"/>
      <c r="AC43" s="98"/>
      <c r="AD43" s="98"/>
      <c r="AE43" s="99"/>
      <c r="AF43" s="100"/>
      <c r="AG43" s="101"/>
      <c r="AH43" s="101"/>
      <c r="AI43" s="101"/>
      <c r="AJ43" s="102"/>
      <c r="AK43" s="80" t="str">
        <f>IF(OR(AF43="",Y43=""),"",ROUND(AF43*Y43,3))</f>
        <v/>
      </c>
      <c r="AL43" s="81"/>
      <c r="AM43" s="81"/>
      <c r="AN43" s="81"/>
      <c r="AO43" s="81"/>
      <c r="AP43" s="81"/>
      <c r="AQ43" s="81"/>
      <c r="AR43" s="81"/>
      <c r="AS43" s="81"/>
      <c r="AT43" s="82"/>
      <c r="AU43" s="80" t="str">
        <f>IF(OR(AK43="",$N$13=""),"",ROUND(AK43*$N$13/2000,3))</f>
        <v/>
      </c>
      <c r="AV43" s="81"/>
      <c r="AW43" s="81"/>
      <c r="AX43" s="81"/>
      <c r="AY43" s="81"/>
      <c r="AZ43" s="81"/>
      <c r="BA43" s="81"/>
      <c r="BB43" s="81"/>
      <c r="BC43" s="82"/>
      <c r="BF43" s="26"/>
      <c r="BG43" s="26"/>
      <c r="BH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2"/>
      <c r="DM43" s="22"/>
    </row>
    <row r="44" spans="2:117" s="2" customFormat="1" ht="8.1" customHeight="1">
      <c r="BF44" s="26"/>
      <c r="BG44" s="26"/>
      <c r="BH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2"/>
      <c r="DM44" s="22"/>
    </row>
    <row r="45" spans="2:117" s="7" customFormat="1" ht="15" customHeight="1">
      <c r="J45" s="90" t="s">
        <v>62</v>
      </c>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F45" s="26"/>
      <c r="BG45" s="26"/>
      <c r="BH45" s="26"/>
      <c r="BI45" s="26"/>
      <c r="BJ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2"/>
      <c r="DM45" s="22"/>
    </row>
    <row r="46" spans="2:117" s="15" customFormat="1" ht="10.199999999999999" customHeight="1">
      <c r="B46" s="71" t="s">
        <v>59</v>
      </c>
      <c r="C46" s="72"/>
      <c r="D46" s="72"/>
      <c r="E46" s="72"/>
      <c r="F46" s="72"/>
      <c r="G46" s="72"/>
      <c r="H46" s="72"/>
      <c r="I46" s="72"/>
      <c r="J46" s="75"/>
      <c r="K46" s="83" t="s">
        <v>51</v>
      </c>
      <c r="L46" s="84"/>
      <c r="M46" s="84"/>
      <c r="N46" s="84"/>
      <c r="O46" s="84"/>
      <c r="P46" s="84"/>
      <c r="Q46" s="71" t="s">
        <v>48</v>
      </c>
      <c r="R46" s="72"/>
      <c r="S46" s="72"/>
      <c r="T46" s="72"/>
      <c r="U46" s="72"/>
      <c r="V46" s="75"/>
      <c r="W46" s="71" t="s">
        <v>58</v>
      </c>
      <c r="X46" s="72"/>
      <c r="Y46" s="72"/>
      <c r="Z46" s="72"/>
      <c r="AA46" s="72"/>
      <c r="AB46" s="72"/>
      <c r="AC46" s="75"/>
      <c r="AD46" s="71" t="s">
        <v>60</v>
      </c>
      <c r="AE46" s="72"/>
      <c r="AF46" s="72"/>
      <c r="AG46" s="72"/>
      <c r="AH46" s="72"/>
      <c r="AI46" s="72"/>
      <c r="AJ46" s="72"/>
      <c r="AK46" s="75"/>
      <c r="AL46" s="71" t="s">
        <v>61</v>
      </c>
      <c r="AM46" s="72"/>
      <c r="AN46" s="72"/>
      <c r="AO46" s="72"/>
      <c r="AP46" s="72"/>
      <c r="AQ46" s="72"/>
      <c r="AR46" s="72"/>
      <c r="AS46" s="72"/>
      <c r="AT46" s="75"/>
      <c r="AU46" s="71" t="s">
        <v>63</v>
      </c>
      <c r="AV46" s="72"/>
      <c r="AW46" s="72"/>
      <c r="AX46" s="72"/>
      <c r="AY46" s="72"/>
      <c r="AZ46" s="72"/>
      <c r="BA46" s="72"/>
      <c r="BB46" s="72"/>
      <c r="BC46" s="75"/>
      <c r="BD46" s="46"/>
      <c r="BE46" s="47"/>
      <c r="BJ46" s="38"/>
      <c r="DD46" s="38"/>
      <c r="DE46" s="38"/>
      <c r="DF46" s="38"/>
      <c r="DG46" s="38"/>
      <c r="DH46" s="38"/>
      <c r="DI46" s="38"/>
      <c r="DJ46" s="38"/>
      <c r="DK46" s="38"/>
      <c r="DL46" s="31"/>
      <c r="DM46" s="31"/>
    </row>
    <row r="47" spans="2:117" s="7" customFormat="1" ht="16.95" customHeight="1">
      <c r="B47" s="85"/>
      <c r="C47" s="86"/>
      <c r="D47" s="86"/>
      <c r="E47" s="86"/>
      <c r="F47" s="86"/>
      <c r="G47" s="86"/>
      <c r="H47" s="86"/>
      <c r="I47" s="86"/>
      <c r="J47" s="217"/>
      <c r="K47" s="85"/>
      <c r="L47" s="86"/>
      <c r="M47" s="86"/>
      <c r="N47" s="86"/>
      <c r="O47" s="86"/>
      <c r="P47" s="86"/>
      <c r="Q47" s="87"/>
      <c r="R47" s="88"/>
      <c r="S47" s="88"/>
      <c r="T47" s="88"/>
      <c r="U47" s="88"/>
      <c r="V47" s="89"/>
      <c r="W47" s="220" t="str">
        <f>IF(OR(K47="",B47=""),"",ROUND(K47/B47,3))</f>
        <v/>
      </c>
      <c r="X47" s="221"/>
      <c r="Y47" s="221"/>
      <c r="Z47" s="221"/>
      <c r="AA47" s="221"/>
      <c r="AB47" s="221"/>
      <c r="AC47" s="222"/>
      <c r="AD47" s="218" t="str">
        <f>IF(OR(K47="",Q47=""),"",ROUND(K47*Q47,3))</f>
        <v/>
      </c>
      <c r="AE47" s="203"/>
      <c r="AF47" s="203"/>
      <c r="AG47" s="203"/>
      <c r="AH47" s="203"/>
      <c r="AI47" s="203"/>
      <c r="AJ47" s="203"/>
      <c r="AK47" s="219"/>
      <c r="AL47" s="218" t="str">
        <f>IF(OR(AV29="",B43=""),"",IF(I20="",AV29-B43,AV29-B43-I20))</f>
        <v/>
      </c>
      <c r="AM47" s="203"/>
      <c r="AN47" s="203"/>
      <c r="AO47" s="203"/>
      <c r="AP47" s="203"/>
      <c r="AQ47" s="203"/>
      <c r="AR47" s="203"/>
      <c r="AS47" s="203"/>
      <c r="AT47" s="219"/>
      <c r="AU47" s="218" t="str">
        <f>IF(AND(AD47&lt;&gt;"",AL47&lt;&gt;""),AL47+AD47,IF(AL47="","",AL47))</f>
        <v/>
      </c>
      <c r="AV47" s="203"/>
      <c r="AW47" s="203"/>
      <c r="AX47" s="203"/>
      <c r="AY47" s="203"/>
      <c r="AZ47" s="203"/>
      <c r="BA47" s="203"/>
      <c r="BB47" s="203"/>
      <c r="BC47" s="219"/>
      <c r="BD47" s="48"/>
      <c r="BE47" s="49"/>
      <c r="BJ47" s="26"/>
      <c r="BK47" s="26"/>
      <c r="DD47" s="26"/>
      <c r="DE47" s="26"/>
      <c r="DF47" s="26"/>
      <c r="DG47" s="26"/>
      <c r="DH47" s="26"/>
      <c r="DI47" s="26"/>
      <c r="DJ47" s="26"/>
      <c r="DK47" s="26"/>
      <c r="DL47" s="22"/>
      <c r="DM47" s="22"/>
    </row>
    <row r="48" spans="2:117" s="22" customFormat="1" ht="6.6" customHeight="1" thickBot="1">
      <c r="B48" s="18"/>
      <c r="C48" s="18"/>
      <c r="D48" s="18"/>
      <c r="E48" s="18"/>
      <c r="F48" s="18"/>
      <c r="G48" s="18"/>
      <c r="H48" s="18"/>
      <c r="I48" s="26"/>
      <c r="J48" s="26"/>
      <c r="K48" s="26"/>
      <c r="L48" s="26"/>
      <c r="M48" s="26"/>
      <c r="N48" s="26"/>
      <c r="O48" s="26"/>
      <c r="P48" s="26"/>
      <c r="Q48" s="26"/>
      <c r="R48" s="26"/>
      <c r="S48" s="26"/>
      <c r="T48" s="26"/>
      <c r="U48" s="26"/>
      <c r="V48" s="26"/>
      <c r="W48" s="26"/>
      <c r="X48" s="26"/>
      <c r="Y48" s="26"/>
      <c r="Z48" s="26"/>
      <c r="AA48" s="26"/>
      <c r="AB48" s="26"/>
      <c r="AC48" s="26"/>
      <c r="AD48" s="26"/>
      <c r="A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row>
    <row r="49" spans="2:117" s="15" customFormat="1" ht="10.199999999999999" customHeight="1">
      <c r="B49" s="71" t="s">
        <v>49</v>
      </c>
      <c r="C49" s="72"/>
      <c r="D49" s="72"/>
      <c r="E49" s="72"/>
      <c r="F49" s="72"/>
      <c r="G49" s="72"/>
      <c r="H49" s="75"/>
      <c r="I49" s="71" t="s">
        <v>50</v>
      </c>
      <c r="J49" s="72"/>
      <c r="K49" s="72"/>
      <c r="L49" s="72"/>
      <c r="M49" s="72"/>
      <c r="N49" s="72"/>
      <c r="O49" s="72"/>
      <c r="P49" s="72"/>
      <c r="Q49" s="71" t="s">
        <v>64</v>
      </c>
      <c r="R49" s="72"/>
      <c r="S49" s="72"/>
      <c r="T49" s="72"/>
      <c r="U49" s="72"/>
      <c r="V49" s="72"/>
      <c r="W49" s="72"/>
      <c r="X49" s="75"/>
      <c r="Y49" s="71" t="s">
        <v>65</v>
      </c>
      <c r="Z49" s="72"/>
      <c r="AA49" s="72"/>
      <c r="AB49" s="72"/>
      <c r="AC49" s="72"/>
      <c r="AD49" s="72"/>
      <c r="AE49" s="72"/>
      <c r="AF49" s="72"/>
      <c r="AG49" s="72"/>
      <c r="AH49" s="75"/>
      <c r="AI49" s="71" t="s">
        <v>66</v>
      </c>
      <c r="AJ49" s="72"/>
      <c r="AK49" s="72"/>
      <c r="AL49" s="72"/>
      <c r="AM49" s="72"/>
      <c r="AN49" s="72"/>
      <c r="AO49" s="72"/>
      <c r="AP49" s="72"/>
      <c r="AQ49" s="72"/>
      <c r="AR49" s="72"/>
      <c r="AS49" s="208" t="s">
        <v>46</v>
      </c>
      <c r="AT49" s="209"/>
      <c r="AU49" s="209"/>
      <c r="AV49" s="209"/>
      <c r="AW49" s="209"/>
      <c r="AX49" s="209"/>
      <c r="AY49" s="209"/>
      <c r="AZ49" s="209"/>
      <c r="BA49" s="209"/>
      <c r="BB49" s="209"/>
      <c r="BC49" s="210"/>
      <c r="BF49" s="38"/>
      <c r="BG49" s="38"/>
      <c r="BI49" s="47"/>
      <c r="BJ49" s="47"/>
      <c r="BK49" s="47"/>
      <c r="BL49" s="47"/>
      <c r="BM49" s="47"/>
      <c r="BN49" s="47"/>
      <c r="BO49" s="47"/>
      <c r="BP49" s="47"/>
      <c r="BQ49" s="47"/>
      <c r="BR49" s="47"/>
      <c r="BS49" s="38"/>
      <c r="BT49" s="38"/>
      <c r="BU49" s="38"/>
      <c r="BV49" s="38"/>
      <c r="BW49" s="38"/>
      <c r="BX49" s="38"/>
      <c r="BY49" s="38"/>
      <c r="BZ49" s="38"/>
      <c r="CA49" s="38"/>
      <c r="CB49" s="38"/>
      <c r="CC49" s="38"/>
      <c r="CD49" s="38"/>
      <c r="CE49" s="38"/>
      <c r="CF49" s="38"/>
      <c r="CG49" s="38"/>
      <c r="CH49" s="38"/>
      <c r="CI49" s="38"/>
      <c r="CJ49" s="38"/>
      <c r="CK49" s="38"/>
      <c r="CL49" s="38"/>
      <c r="CM49" s="38"/>
      <c r="CN49" s="38"/>
      <c r="CO49" s="38"/>
      <c r="CP49" s="38"/>
      <c r="CQ49" s="38"/>
      <c r="CR49" s="38"/>
      <c r="CS49" s="38"/>
      <c r="CT49" s="38"/>
      <c r="CU49" s="38"/>
      <c r="CV49" s="38"/>
      <c r="CW49" s="38"/>
      <c r="CX49" s="38"/>
      <c r="CY49" s="38"/>
      <c r="CZ49" s="38"/>
      <c r="DA49" s="38"/>
      <c r="DB49" s="38"/>
      <c r="DC49" s="38"/>
      <c r="DD49" s="38"/>
      <c r="DE49" s="38"/>
      <c r="DF49" s="38"/>
      <c r="DG49" s="38"/>
      <c r="DH49" s="38"/>
      <c r="DI49" s="38"/>
      <c r="DJ49" s="38"/>
      <c r="DK49" s="38"/>
      <c r="DL49" s="31"/>
      <c r="DM49" s="31"/>
    </row>
    <row r="50" spans="2:117" s="2" customFormat="1" ht="16.95" customHeight="1" thickBot="1">
      <c r="B50" s="77" t="str">
        <f>IF(OR(B47="",AU47=""),"",B47-AU47)</f>
        <v/>
      </c>
      <c r="C50" s="78"/>
      <c r="D50" s="78"/>
      <c r="E50" s="78"/>
      <c r="F50" s="78"/>
      <c r="G50" s="78"/>
      <c r="H50" s="79"/>
      <c r="I50" s="73" t="str">
        <f>IF(OR(B47="",AU47=""),"",ROUND(AU47/B47,4))</f>
        <v/>
      </c>
      <c r="J50" s="74"/>
      <c r="K50" s="74"/>
      <c r="L50" s="74"/>
      <c r="M50" s="74"/>
      <c r="N50" s="74"/>
      <c r="O50" s="74"/>
      <c r="P50" s="74"/>
      <c r="Q50" s="73" t="str">
        <f>IF(AND(AU47="",B50=""),"",ROUND((AU47)/B50,4))</f>
        <v/>
      </c>
      <c r="R50" s="74"/>
      <c r="S50" s="74"/>
      <c r="T50" s="74"/>
      <c r="U50" s="74"/>
      <c r="V50" s="74"/>
      <c r="W50" s="74"/>
      <c r="X50" s="76"/>
      <c r="Y50" s="77" t="str">
        <f>IF(OR(I29="",I50=""),"",ROUND(I29*I50,3))</f>
        <v/>
      </c>
      <c r="Z50" s="78"/>
      <c r="AA50" s="78"/>
      <c r="AB50" s="78"/>
      <c r="AC50" s="78"/>
      <c r="AD50" s="78"/>
      <c r="AE50" s="78"/>
      <c r="AF50" s="78"/>
      <c r="AG50" s="78"/>
      <c r="AH50" s="79"/>
      <c r="AI50" s="77" t="str">
        <f>IF(OR(I29="", I50=""),"",IF(OR(Q47="",W47=""),Y50,ROUND(I29*I50-I29*W47*Q47,3)))</f>
        <v/>
      </c>
      <c r="AJ50" s="78"/>
      <c r="AK50" s="78"/>
      <c r="AL50" s="78"/>
      <c r="AM50" s="78"/>
      <c r="AN50" s="78"/>
      <c r="AO50" s="78"/>
      <c r="AP50" s="78"/>
      <c r="AQ50" s="78"/>
      <c r="AR50" s="78"/>
      <c r="AS50" s="211" t="str">
        <f>IF(AND(AL47="",AI50=""),"",IF(AI50="",AL47,AL47-AI50))</f>
        <v/>
      </c>
      <c r="AT50" s="212"/>
      <c r="AU50" s="212"/>
      <c r="AV50" s="212"/>
      <c r="AW50" s="212"/>
      <c r="AX50" s="212"/>
      <c r="AY50" s="212"/>
      <c r="AZ50" s="212"/>
      <c r="BA50" s="212"/>
      <c r="BB50" s="212"/>
      <c r="BC50" s="213"/>
      <c r="BE50" s="7"/>
      <c r="BF50" s="26"/>
      <c r="BG50" s="26"/>
      <c r="BI50" s="45"/>
      <c r="BJ50" s="45"/>
      <c r="BK50" s="45"/>
      <c r="BL50" s="45"/>
      <c r="BM50" s="45"/>
      <c r="BN50" s="45"/>
      <c r="BO50" s="45"/>
      <c r="BP50" s="45"/>
      <c r="BQ50" s="45"/>
      <c r="BR50" s="45"/>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2"/>
      <c r="DM50" s="22"/>
    </row>
    <row r="51" spans="2:117" s="2" customFormat="1" ht="7.95" customHeight="1">
      <c r="BE51" s="7"/>
      <c r="BF51" s="26"/>
      <c r="BG51" s="26"/>
      <c r="BH51" s="26"/>
      <c r="BI51" s="26"/>
      <c r="BJ51" s="127"/>
      <c r="BK51" s="127"/>
      <c r="BL51" s="127"/>
      <c r="BM51" s="127"/>
      <c r="BN51" s="127"/>
      <c r="BO51" s="127"/>
      <c r="BP51" s="127"/>
      <c r="BQ51" s="127"/>
      <c r="BR51" s="127"/>
      <c r="BS51" s="127"/>
      <c r="BT51" s="127"/>
      <c r="BU51" s="127"/>
      <c r="BV51" s="127"/>
      <c r="BW51" s="127"/>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2"/>
      <c r="DM51" s="22"/>
    </row>
    <row r="52" spans="2:117" s="8" customFormat="1" ht="10.199999999999999" customHeight="1">
      <c r="B52" s="134" t="s">
        <v>45</v>
      </c>
      <c r="C52" s="135"/>
      <c r="D52" s="135"/>
      <c r="E52" s="135"/>
      <c r="F52" s="135"/>
      <c r="G52" s="135"/>
      <c r="H52" s="135"/>
      <c r="I52" s="135"/>
      <c r="J52" s="135"/>
      <c r="K52" s="135"/>
      <c r="L52" s="135"/>
      <c r="M52" s="135"/>
      <c r="N52" s="135"/>
      <c r="O52" s="135"/>
      <c r="P52" s="135"/>
      <c r="Q52" s="135"/>
      <c r="R52" s="135"/>
      <c r="S52" s="135"/>
      <c r="T52" s="135"/>
      <c r="U52" s="135"/>
      <c r="V52" s="135"/>
      <c r="W52" s="135"/>
      <c r="X52" s="135"/>
      <c r="Y52" s="135"/>
      <c r="Z52" s="135"/>
      <c r="AA52" s="135"/>
      <c r="AB52" s="135"/>
      <c r="AC52" s="135"/>
      <c r="AD52" s="135"/>
      <c r="AE52" s="135"/>
      <c r="AF52" s="135"/>
      <c r="AG52" s="135"/>
      <c r="AH52" s="135"/>
      <c r="AI52" s="135"/>
      <c r="AJ52" s="135"/>
      <c r="AK52" s="135"/>
      <c r="AL52" s="135"/>
      <c r="AM52" s="135"/>
      <c r="AN52" s="135"/>
      <c r="AO52" s="135"/>
      <c r="AP52" s="135"/>
      <c r="AQ52" s="135"/>
      <c r="AR52" s="135"/>
      <c r="AS52" s="135"/>
      <c r="AT52" s="135"/>
      <c r="AU52" s="135"/>
      <c r="AV52" s="135"/>
      <c r="AW52" s="135"/>
      <c r="AX52" s="135"/>
      <c r="AY52" s="135"/>
      <c r="AZ52" s="135"/>
      <c r="BA52" s="135"/>
      <c r="BB52" s="135"/>
      <c r="BC52" s="136"/>
      <c r="BE52" s="11"/>
      <c r="BF52" s="35"/>
      <c r="BG52" s="35"/>
      <c r="BH52" s="35"/>
      <c r="BI52" s="35"/>
      <c r="BJ52" s="128"/>
      <c r="BK52" s="128"/>
      <c r="BL52" s="128"/>
      <c r="BM52" s="128"/>
      <c r="BN52" s="128"/>
      <c r="BO52" s="128"/>
      <c r="BP52" s="128"/>
      <c r="BQ52" s="128"/>
      <c r="BR52" s="128"/>
      <c r="BS52" s="128"/>
      <c r="BT52" s="128"/>
      <c r="BU52" s="128"/>
      <c r="BV52" s="128"/>
      <c r="BW52" s="128"/>
      <c r="BX52" s="50"/>
      <c r="BY52" s="50"/>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24"/>
      <c r="DM52" s="24"/>
    </row>
    <row r="53" spans="2:117" s="7" customFormat="1" ht="37.200000000000003" customHeight="1">
      <c r="B53" s="195"/>
      <c r="C53" s="196"/>
      <c r="D53" s="196"/>
      <c r="E53" s="196"/>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196"/>
      <c r="AH53" s="196"/>
      <c r="AI53" s="196"/>
      <c r="AJ53" s="196"/>
      <c r="AK53" s="196"/>
      <c r="AL53" s="196"/>
      <c r="AM53" s="196"/>
      <c r="AN53" s="196"/>
      <c r="AO53" s="196"/>
      <c r="AP53" s="196"/>
      <c r="AQ53" s="196"/>
      <c r="AR53" s="196"/>
      <c r="AS53" s="196"/>
      <c r="AT53" s="196"/>
      <c r="AU53" s="196"/>
      <c r="AV53" s="196"/>
      <c r="AW53" s="196"/>
      <c r="AX53" s="196"/>
      <c r="AY53" s="196"/>
      <c r="AZ53" s="196"/>
      <c r="BA53" s="196"/>
      <c r="BB53" s="196"/>
      <c r="BC53" s="197"/>
      <c r="BF53" s="26"/>
      <c r="BG53" s="26"/>
      <c r="BH53" s="26"/>
      <c r="BI53" s="26"/>
      <c r="BJ53" s="26"/>
      <c r="BK53" s="26"/>
      <c r="BL53" s="26"/>
      <c r="BM53" s="26"/>
      <c r="BN53" s="26"/>
      <c r="BO53" s="26"/>
      <c r="BP53" s="26"/>
      <c r="BQ53" s="45"/>
      <c r="BR53" s="45"/>
      <c r="BS53" s="45"/>
      <c r="BT53" s="45"/>
      <c r="BU53" s="45"/>
      <c r="BV53" s="45"/>
      <c r="BW53" s="45"/>
      <c r="BX53" s="45"/>
      <c r="BY53" s="45"/>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2"/>
      <c r="DM53" s="22"/>
    </row>
    <row r="54" spans="2:117" s="13" customFormat="1" ht="9.6" customHeight="1">
      <c r="B54" s="205" t="s">
        <v>92</v>
      </c>
      <c r="C54" s="206"/>
      <c r="D54" s="206"/>
      <c r="E54" s="206"/>
      <c r="F54" s="206"/>
      <c r="G54" s="206"/>
      <c r="H54" s="206"/>
      <c r="I54" s="206"/>
      <c r="J54" s="206"/>
      <c r="K54" s="206"/>
      <c r="L54" s="206"/>
      <c r="M54" s="206"/>
      <c r="N54" s="206"/>
      <c r="O54" s="206"/>
      <c r="P54" s="206"/>
      <c r="Q54" s="206"/>
      <c r="R54" s="205" t="s">
        <v>6</v>
      </c>
      <c r="S54" s="206"/>
      <c r="T54" s="206"/>
      <c r="U54" s="206"/>
      <c r="V54" s="206"/>
      <c r="W54" s="206"/>
      <c r="X54" s="206"/>
      <c r="Y54" s="205" t="s">
        <v>94</v>
      </c>
      <c r="Z54" s="206"/>
      <c r="AA54" s="206"/>
      <c r="AB54" s="206"/>
      <c r="AC54" s="206"/>
      <c r="AD54" s="206"/>
      <c r="AE54" s="206"/>
      <c r="AF54" s="207"/>
      <c r="AG54" s="205" t="s">
        <v>7</v>
      </c>
      <c r="AH54" s="206"/>
      <c r="AI54" s="206"/>
      <c r="AJ54" s="206"/>
      <c r="AK54" s="206"/>
      <c r="AL54" s="206"/>
      <c r="AM54" s="206"/>
      <c r="AN54" s="206"/>
      <c r="AO54" s="206"/>
      <c r="AP54" s="206"/>
      <c r="AQ54" s="206"/>
      <c r="AR54" s="206"/>
      <c r="AS54" s="206"/>
      <c r="AT54" s="206"/>
      <c r="AU54" s="207"/>
      <c r="AV54" s="205" t="s">
        <v>8</v>
      </c>
      <c r="AW54" s="206"/>
      <c r="AX54" s="206"/>
      <c r="AY54" s="206"/>
      <c r="AZ54" s="206"/>
      <c r="BA54" s="206"/>
      <c r="BB54" s="206"/>
      <c r="BC54" s="207"/>
      <c r="BD54" s="12"/>
      <c r="BE54" s="12"/>
      <c r="BF54" s="32"/>
      <c r="BG54" s="32"/>
      <c r="BH54" s="32"/>
      <c r="BI54" s="32"/>
      <c r="BJ54" s="39"/>
      <c r="BK54" s="39"/>
      <c r="BL54" s="39"/>
      <c r="BM54" s="39"/>
      <c r="BN54" s="39"/>
      <c r="BO54" s="39"/>
      <c r="BP54" s="39"/>
      <c r="BQ54" s="39"/>
      <c r="BR54" s="39"/>
      <c r="BS54" s="39"/>
      <c r="BT54" s="39"/>
      <c r="BU54" s="39"/>
      <c r="BV54" s="39"/>
      <c r="BW54" s="39"/>
      <c r="BX54" s="39"/>
      <c r="BY54" s="39"/>
      <c r="BZ54" s="39"/>
      <c r="CA54" s="39"/>
      <c r="CB54" s="39"/>
      <c r="CC54" s="39"/>
      <c r="CD54" s="39"/>
      <c r="CE54" s="39"/>
      <c r="CF54" s="39"/>
      <c r="CG54" s="39"/>
      <c r="CH54" s="39"/>
      <c r="CI54" s="39"/>
      <c r="CJ54" s="39"/>
      <c r="CK54" s="39"/>
      <c r="CL54" s="39"/>
      <c r="CM54" s="39"/>
      <c r="CN54" s="39"/>
      <c r="CO54" s="39"/>
      <c r="CP54" s="39"/>
      <c r="CQ54" s="39"/>
      <c r="CR54" s="39"/>
      <c r="CS54" s="39"/>
      <c r="CT54" s="39"/>
      <c r="CU54" s="39"/>
      <c r="CV54" s="39"/>
      <c r="CW54" s="39"/>
      <c r="CX54" s="39"/>
      <c r="CY54" s="39"/>
      <c r="CZ54" s="39"/>
      <c r="DA54" s="39"/>
      <c r="DB54" s="39"/>
      <c r="DC54" s="39"/>
      <c r="DD54" s="39"/>
      <c r="DE54" s="39"/>
      <c r="DF54" s="39"/>
      <c r="DG54" s="39"/>
      <c r="DH54" s="39"/>
      <c r="DI54" s="39"/>
      <c r="DJ54" s="39"/>
      <c r="DK54" s="39"/>
      <c r="DL54" s="33"/>
      <c r="DM54" s="33"/>
    </row>
    <row r="55" spans="2:117" s="13" customFormat="1" ht="16.95" customHeight="1">
      <c r="B55" s="214"/>
      <c r="C55" s="215"/>
      <c r="D55" s="215"/>
      <c r="E55" s="215"/>
      <c r="F55" s="215"/>
      <c r="G55" s="215"/>
      <c r="H55" s="215"/>
      <c r="I55" s="215"/>
      <c r="J55" s="215"/>
      <c r="K55" s="215"/>
      <c r="L55" s="215"/>
      <c r="M55" s="215"/>
      <c r="N55" s="215"/>
      <c r="O55" s="215"/>
      <c r="P55" s="215"/>
      <c r="Q55" s="215"/>
      <c r="R55" s="192"/>
      <c r="S55" s="193"/>
      <c r="T55" s="193"/>
      <c r="U55" s="193"/>
      <c r="V55" s="193"/>
      <c r="W55" s="193"/>
      <c r="X55" s="193"/>
      <c r="Y55" s="192"/>
      <c r="Z55" s="193"/>
      <c r="AA55" s="193"/>
      <c r="AB55" s="193"/>
      <c r="AC55" s="193"/>
      <c r="AD55" s="193"/>
      <c r="AE55" s="193"/>
      <c r="AF55" s="194"/>
      <c r="AG55" s="214"/>
      <c r="AH55" s="215"/>
      <c r="AI55" s="215"/>
      <c r="AJ55" s="215"/>
      <c r="AK55" s="215"/>
      <c r="AL55" s="215"/>
      <c r="AM55" s="215"/>
      <c r="AN55" s="215"/>
      <c r="AO55" s="215"/>
      <c r="AP55" s="215"/>
      <c r="AQ55" s="215"/>
      <c r="AR55" s="215"/>
      <c r="AS55" s="215"/>
      <c r="AT55" s="215"/>
      <c r="AU55" s="216"/>
      <c r="AV55" s="192"/>
      <c r="AW55" s="193"/>
      <c r="AX55" s="193"/>
      <c r="AY55" s="193"/>
      <c r="AZ55" s="193"/>
      <c r="BA55" s="193"/>
      <c r="BB55" s="193"/>
      <c r="BC55" s="194"/>
      <c r="BD55" s="14"/>
      <c r="BE55" s="14"/>
      <c r="BF55" s="34"/>
      <c r="BG55" s="34"/>
      <c r="BH55" s="34"/>
      <c r="BI55" s="34"/>
      <c r="BJ55" s="39"/>
      <c r="BK55" s="39"/>
      <c r="BL55" s="39"/>
      <c r="BM55" s="39"/>
      <c r="BN55" s="39"/>
      <c r="BO55" s="39"/>
      <c r="BP55" s="39"/>
      <c r="BQ55" s="39"/>
      <c r="BR55" s="39"/>
      <c r="BS55" s="39"/>
      <c r="BT55" s="39"/>
      <c r="BU55" s="39"/>
      <c r="BV55" s="39"/>
      <c r="BW55" s="39"/>
      <c r="BX55" s="39"/>
      <c r="BY55" s="39"/>
      <c r="BZ55" s="39"/>
      <c r="CA55" s="39"/>
      <c r="CB55" s="39"/>
      <c r="CC55" s="39"/>
      <c r="CD55" s="39"/>
      <c r="CE55" s="39"/>
      <c r="CF55" s="39"/>
      <c r="CG55" s="39"/>
      <c r="CH55" s="39"/>
      <c r="CI55" s="39"/>
      <c r="CJ55" s="39"/>
      <c r="CK55" s="39"/>
      <c r="CL55" s="39"/>
      <c r="CM55" s="39"/>
      <c r="CN55" s="39"/>
      <c r="CO55" s="39"/>
      <c r="CP55" s="39"/>
      <c r="CQ55" s="39"/>
      <c r="CR55" s="39"/>
      <c r="CS55" s="39"/>
      <c r="CT55" s="39"/>
      <c r="CU55" s="39"/>
      <c r="CV55" s="39"/>
      <c r="CW55" s="39"/>
      <c r="CX55" s="39"/>
      <c r="CY55" s="39"/>
      <c r="CZ55" s="39"/>
      <c r="DA55" s="39"/>
      <c r="DB55" s="39"/>
      <c r="DC55" s="39"/>
      <c r="DD55" s="39"/>
      <c r="DE55" s="39"/>
      <c r="DF55" s="39"/>
      <c r="DG55" s="39"/>
      <c r="DH55" s="39"/>
      <c r="DI55" s="39"/>
      <c r="DJ55" s="39"/>
      <c r="DK55" s="39"/>
      <c r="DL55" s="33"/>
      <c r="DM55" s="33"/>
    </row>
    <row r="56" spans="2:117" s="2" customFormat="1" ht="9.6" customHeight="1">
      <c r="B56" s="205" t="s">
        <v>47</v>
      </c>
      <c r="C56" s="206"/>
      <c r="D56" s="206"/>
      <c r="E56" s="206"/>
      <c r="F56" s="206"/>
      <c r="G56" s="206"/>
      <c r="H56" s="206"/>
      <c r="I56" s="206"/>
      <c r="J56" s="206"/>
      <c r="K56" s="206"/>
      <c r="L56" s="206"/>
      <c r="M56" s="206"/>
      <c r="N56" s="206"/>
      <c r="O56" s="206"/>
      <c r="P56" s="206"/>
      <c r="Q56" s="206"/>
      <c r="R56" s="206"/>
      <c r="S56" s="206"/>
      <c r="T56" s="206"/>
      <c r="U56" s="206"/>
      <c r="V56" s="206"/>
      <c r="W56" s="206"/>
      <c r="X56" s="206"/>
      <c r="Y56" s="206"/>
      <c r="Z56" s="206"/>
      <c r="AA56" s="206"/>
      <c r="AB56" s="206"/>
      <c r="AC56" s="206"/>
      <c r="AD56" s="206"/>
      <c r="AE56" s="206"/>
      <c r="AF56" s="206"/>
      <c r="AG56" s="206"/>
      <c r="AH56" s="206"/>
      <c r="AI56" s="206"/>
      <c r="AJ56" s="206"/>
      <c r="AK56" s="206"/>
      <c r="AL56" s="206"/>
      <c r="AM56" s="206"/>
      <c r="AN56" s="206"/>
      <c r="AO56" s="206"/>
      <c r="AP56" s="206"/>
      <c r="AQ56" s="206"/>
      <c r="AR56" s="206"/>
      <c r="AS56" s="206"/>
      <c r="AT56" s="206"/>
      <c r="AU56" s="206"/>
      <c r="AV56" s="206"/>
      <c r="AW56" s="206"/>
      <c r="AX56" s="206"/>
      <c r="AY56" s="206"/>
      <c r="AZ56" s="206"/>
      <c r="BA56" s="206"/>
      <c r="BB56" s="206"/>
      <c r="BC56" s="207"/>
      <c r="BE56" s="7"/>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2"/>
      <c r="DM56" s="22"/>
    </row>
    <row r="57" spans="2:117" s="2" customFormat="1" ht="16.95" customHeight="1">
      <c r="B57" s="192"/>
      <c r="C57" s="193"/>
      <c r="D57" s="193"/>
      <c r="E57" s="193"/>
      <c r="F57" s="193"/>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3"/>
      <c r="AJ57" s="193"/>
      <c r="AK57" s="193"/>
      <c r="AL57" s="193"/>
      <c r="AM57" s="193"/>
      <c r="AN57" s="193"/>
      <c r="AO57" s="193"/>
      <c r="AP57" s="193"/>
      <c r="AQ57" s="193"/>
      <c r="AR57" s="193"/>
      <c r="AS57" s="193"/>
      <c r="AT57" s="193"/>
      <c r="AU57" s="193"/>
      <c r="AV57" s="193"/>
      <c r="AW57" s="193"/>
      <c r="AX57" s="193"/>
      <c r="AY57" s="193"/>
      <c r="AZ57" s="193"/>
      <c r="BA57" s="193"/>
      <c r="BB57" s="193"/>
      <c r="BC57" s="194"/>
      <c r="BE57" s="7"/>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2"/>
      <c r="DM57" s="22"/>
    </row>
    <row r="58" spans="2:117" s="2" customFormat="1" ht="13.2">
      <c r="BE58" s="7"/>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2"/>
      <c r="DM58" s="22"/>
    </row>
    <row r="59" spans="2:117" s="6" customFormat="1" ht="13.2">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row>
    <row r="60" spans="2:117" s="6" customFormat="1" ht="13.2">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row>
    <row r="61" spans="2:117" s="6" customFormat="1" ht="13.2">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row>
    <row r="62" spans="2:117" s="6" customFormat="1" ht="13.2">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row>
    <row r="63" spans="2:117" s="6" customFormat="1" ht="13.2">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row>
    <row r="64" spans="2:117" s="6" customFormat="1" ht="13.2">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row>
    <row r="65" spans="58:117" s="6" customFormat="1" ht="13.2">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row>
    <row r="66" spans="58:117" s="6" customFormat="1" ht="13.2">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row>
    <row r="67" spans="58:117" s="6" customFormat="1" ht="13.2">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row>
    <row r="68" spans="58:117" s="6" customFormat="1" ht="13.2">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row>
    <row r="69" spans="58:117" s="6" customFormat="1" ht="13.2">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row>
    <row r="70" spans="58:117" s="6" customFormat="1" ht="13.2">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row>
    <row r="71" spans="58:117" s="6" customFormat="1" ht="13.2">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row>
    <row r="72" spans="58:117" s="6" customFormat="1" ht="13.2">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row>
    <row r="73" spans="58:117" s="6" customFormat="1" ht="13.2">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row>
    <row r="74" spans="58:117" s="6" customFormat="1" ht="13.2">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row>
    <row r="75" spans="58:117" s="6" customFormat="1" ht="13.2">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row>
    <row r="76" spans="58:117" s="6" customFormat="1" ht="13.2">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row>
    <row r="77" spans="58:117" s="6" customFormat="1" ht="13.2">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row>
    <row r="78" spans="58:117" s="6" customFormat="1" ht="13.2">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row>
    <row r="79" spans="58:117" s="6" customFormat="1" ht="13.2">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row>
    <row r="80" spans="58:117" s="6" customFormat="1" ht="13.2">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row>
    <row r="81" spans="58:117" s="6" customFormat="1" ht="13.2">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row>
    <row r="82" spans="58:117" s="6" customFormat="1" ht="13.2">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row>
    <row r="83" spans="58:117" s="6" customFormat="1" ht="13.2">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row>
    <row r="84" spans="58:117" s="6" customFormat="1" ht="13.2">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row>
    <row r="85" spans="58:117" s="6" customFormat="1" ht="13.2">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row>
    <row r="86" spans="58:117" s="6" customFormat="1" ht="13.2">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row>
    <row r="87" spans="58:117" s="6" customFormat="1" ht="13.2">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row>
    <row r="88" spans="58:117" s="6" customFormat="1" ht="13.2">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row>
    <row r="89" spans="58:117" s="6" customFormat="1" ht="13.2">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row>
    <row r="90" spans="58:117" s="6" customFormat="1" ht="13.2">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row>
    <row r="91" spans="58:117" s="6" customFormat="1" ht="13.2">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row>
    <row r="92" spans="58:117" s="6" customFormat="1" ht="13.2">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row>
    <row r="93" spans="58:117" s="6" customFormat="1" ht="13.2">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row>
    <row r="94" spans="58:117" s="6" customFormat="1" ht="13.2">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row>
    <row r="95" spans="58:117" s="6" customFormat="1" ht="13.2">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row>
    <row r="96" spans="58:117" s="6" customFormat="1" ht="13.2">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row>
    <row r="97" spans="58:117" s="6" customFormat="1" ht="13.2">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row>
    <row r="98" spans="58:117" s="6" customFormat="1" ht="13.2">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row>
    <row r="99" spans="58:117" s="6" customFormat="1" ht="13.2">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row>
    <row r="100" spans="58:117" s="6" customFormat="1" ht="13.2">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row>
    <row r="101" spans="58:117" s="6" customFormat="1" ht="13.2">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row>
    <row r="102" spans="58:117" s="6" customFormat="1" ht="13.2">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row>
    <row r="103" spans="58:117" s="6" customFormat="1" ht="13.2">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row>
    <row r="104" spans="58:117" s="6" customFormat="1" ht="13.2">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row>
    <row r="105" spans="58:117" s="6" customFormat="1" ht="13.2">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row>
    <row r="106" spans="58:117" s="6" customFormat="1" ht="13.2">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row>
    <row r="107" spans="58:117" s="6" customFormat="1" ht="13.2">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row>
    <row r="108" spans="58:117" s="6" customFormat="1" ht="13.2">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row>
    <row r="109" spans="58:117" s="6" customFormat="1" ht="13.2">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row>
    <row r="110" spans="58:117" s="6" customFormat="1" ht="13.2">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row>
    <row r="111" spans="58:117" s="6" customFormat="1" ht="13.2">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row>
    <row r="112" spans="58:117" s="6" customFormat="1" ht="13.2">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row>
    <row r="113" spans="58:117" s="6" customFormat="1" ht="13.2">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row>
    <row r="114" spans="58:117" s="6" customFormat="1" ht="13.2">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row>
    <row r="115" spans="58:117" s="6" customFormat="1" ht="13.2">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row>
    <row r="116" spans="58:117" s="6" customFormat="1" ht="13.2">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row>
    <row r="117" spans="58:117" s="6" customFormat="1" ht="13.2">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row>
    <row r="118" spans="58:117" s="6" customFormat="1" ht="13.2">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row>
    <row r="119" spans="58:117" s="6" customFormat="1" ht="13.2">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row>
    <row r="120" spans="58:117" s="6" customFormat="1" ht="13.2">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row>
    <row r="121" spans="58:117" s="6" customFormat="1" ht="13.2">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row>
    <row r="122" spans="58:117" s="6" customFormat="1" ht="13.2">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row>
    <row r="123" spans="58:117" s="6" customFormat="1" ht="13.2">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row>
    <row r="124" spans="58:117" s="6" customFormat="1" ht="13.2">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row>
    <row r="125" spans="58:117" s="6" customFormat="1" ht="13.2">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row>
    <row r="126" spans="58:117" s="6" customFormat="1" ht="13.2">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row>
    <row r="127" spans="58:117" s="6" customFormat="1" ht="13.2">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row>
    <row r="128" spans="58:117" s="6" customFormat="1" ht="13.2">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row>
    <row r="129" spans="58:117" s="6" customFormat="1" ht="13.2">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row>
    <row r="130" spans="58:117" s="6" customFormat="1" ht="13.2">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row>
    <row r="131" spans="58:117" s="6" customFormat="1" ht="13.2">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row>
    <row r="132" spans="58:117" s="6" customFormat="1" ht="13.2">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row>
    <row r="133" spans="58:117" s="6" customFormat="1" ht="13.2">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row>
    <row r="134" spans="58:117" s="6" customFormat="1" ht="13.2">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row>
    <row r="135" spans="58:117" s="6" customFormat="1" ht="13.2">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row>
    <row r="136" spans="58:117" s="6" customFormat="1" ht="13.2">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row>
    <row r="137" spans="58:117" s="6" customFormat="1" ht="13.2">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row>
    <row r="138" spans="58:117" s="6" customFormat="1" ht="13.2">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row>
    <row r="139" spans="58:117" s="6" customFormat="1" ht="13.2">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row>
    <row r="140" spans="58:117" s="6" customFormat="1" ht="13.2">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row>
    <row r="141" spans="58:117" s="6" customFormat="1" ht="13.2">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row>
    <row r="142" spans="58:117" s="6" customFormat="1" ht="13.2">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row>
    <row r="143" spans="58:117" s="6" customFormat="1" ht="13.2">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row>
    <row r="144" spans="58:117" s="6" customFormat="1" ht="13.2">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row>
    <row r="145" spans="58:117" s="6" customFormat="1" ht="13.2">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row>
    <row r="146" spans="58:117" s="6" customFormat="1" ht="13.2">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row>
    <row r="147" spans="58:117" s="6" customFormat="1" ht="13.2">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row>
    <row r="148" spans="58:117" s="6" customFormat="1" ht="13.2">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row>
    <row r="149" spans="58:117" s="6" customFormat="1" ht="13.2">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row>
    <row r="150" spans="58:117" s="6" customFormat="1" ht="13.2">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row>
    <row r="151" spans="58:117" s="6" customFormat="1" ht="13.2">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row>
    <row r="152" spans="58:117" s="6" customFormat="1" ht="13.2">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row>
    <row r="153" spans="58:117" s="6" customFormat="1" ht="13.2">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row>
    <row r="154" spans="58:117" s="6" customFormat="1" ht="13.2">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row>
    <row r="155" spans="58:117" s="6" customFormat="1" ht="13.2">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row>
    <row r="156" spans="58:117" s="6" customFormat="1" ht="13.2">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row>
    <row r="157" spans="58:117" s="6" customFormat="1" ht="13.2">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row>
    <row r="158" spans="58:117" s="6" customFormat="1" ht="13.2">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row>
    <row r="159" spans="58:117" s="6" customFormat="1" ht="13.2">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row>
    <row r="160" spans="58:117" s="6" customFormat="1" ht="13.2">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row>
    <row r="161" spans="58:117" s="6" customFormat="1" ht="13.2">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row>
    <row r="162" spans="58:117" s="6" customFormat="1" ht="13.2">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row>
    <row r="163" spans="58:117" s="6" customFormat="1" ht="13.2">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row>
    <row r="164" spans="58:117" s="41" customFormat="1">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0"/>
      <c r="CN164" s="40"/>
      <c r="CO164" s="40"/>
      <c r="CP164" s="40"/>
      <c r="CQ164" s="40"/>
      <c r="CR164" s="40"/>
      <c r="CS164" s="40"/>
      <c r="CT164" s="40"/>
      <c r="CU164" s="40"/>
      <c r="CV164" s="40"/>
      <c r="CW164" s="40"/>
      <c r="CX164" s="40"/>
      <c r="CY164" s="40"/>
      <c r="CZ164" s="40"/>
      <c r="DA164" s="40"/>
      <c r="DB164" s="40"/>
      <c r="DC164" s="40"/>
      <c r="DD164" s="40"/>
      <c r="DE164" s="40"/>
      <c r="DF164" s="40"/>
      <c r="DG164" s="40"/>
      <c r="DH164" s="40"/>
      <c r="DI164" s="40"/>
      <c r="DJ164" s="40"/>
      <c r="DK164" s="40"/>
      <c r="DL164" s="40"/>
      <c r="DM164" s="40"/>
    </row>
    <row r="165" spans="58:117" s="41" customFormat="1">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0"/>
      <c r="CN165" s="40"/>
      <c r="CO165" s="40"/>
      <c r="CP165" s="40"/>
      <c r="CQ165" s="40"/>
      <c r="CR165" s="40"/>
      <c r="CS165" s="40"/>
      <c r="CT165" s="40"/>
      <c r="CU165" s="40"/>
      <c r="CV165" s="40"/>
      <c r="CW165" s="40"/>
      <c r="CX165" s="40"/>
      <c r="CY165" s="40"/>
      <c r="CZ165" s="40"/>
      <c r="DA165" s="40"/>
      <c r="DB165" s="40"/>
      <c r="DC165" s="40"/>
      <c r="DD165" s="40"/>
      <c r="DE165" s="40"/>
      <c r="DF165" s="40"/>
      <c r="DG165" s="40"/>
      <c r="DH165" s="40"/>
      <c r="DI165" s="40"/>
      <c r="DJ165" s="40"/>
      <c r="DK165" s="40"/>
      <c r="DL165" s="40"/>
      <c r="DM165" s="40"/>
    </row>
    <row r="166" spans="58:117" s="41" customFormat="1">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0"/>
      <c r="CN166" s="40"/>
      <c r="CO166" s="40"/>
      <c r="CP166" s="40"/>
      <c r="CQ166" s="40"/>
      <c r="CR166" s="40"/>
      <c r="CS166" s="40"/>
      <c r="CT166" s="40"/>
      <c r="CU166" s="40"/>
      <c r="CV166" s="40"/>
      <c r="CW166" s="40"/>
      <c r="CX166" s="40"/>
      <c r="CY166" s="40"/>
      <c r="CZ166" s="40"/>
      <c r="DA166" s="40"/>
      <c r="DB166" s="40"/>
      <c r="DC166" s="40"/>
      <c r="DD166" s="40"/>
      <c r="DE166" s="40"/>
      <c r="DF166" s="40"/>
      <c r="DG166" s="40"/>
      <c r="DH166" s="40"/>
      <c r="DI166" s="40"/>
      <c r="DJ166" s="40"/>
      <c r="DK166" s="40"/>
      <c r="DL166" s="40"/>
      <c r="DM166" s="40"/>
    </row>
    <row r="167" spans="58:117" s="41" customFormat="1">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0"/>
      <c r="CN167" s="40"/>
      <c r="CO167" s="40"/>
      <c r="CP167" s="40"/>
      <c r="CQ167" s="40"/>
      <c r="CR167" s="40"/>
      <c r="CS167" s="40"/>
      <c r="CT167" s="40"/>
      <c r="CU167" s="40"/>
      <c r="CV167" s="40"/>
      <c r="CW167" s="40"/>
      <c r="CX167" s="40"/>
      <c r="CY167" s="40"/>
      <c r="CZ167" s="40"/>
      <c r="DA167" s="40"/>
      <c r="DB167" s="40"/>
      <c r="DC167" s="40"/>
      <c r="DD167" s="40"/>
      <c r="DE167" s="40"/>
      <c r="DF167" s="40"/>
      <c r="DG167" s="40"/>
      <c r="DH167" s="40"/>
      <c r="DI167" s="40"/>
      <c r="DJ167" s="40"/>
      <c r="DK167" s="40"/>
      <c r="DL167" s="40"/>
      <c r="DM167" s="40"/>
    </row>
    <row r="168" spans="58:117" s="41" customFormat="1">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0"/>
      <c r="CN168" s="40"/>
      <c r="CO168" s="40"/>
      <c r="CP168" s="40"/>
      <c r="CQ168" s="40"/>
      <c r="CR168" s="40"/>
      <c r="CS168" s="40"/>
      <c r="CT168" s="40"/>
      <c r="CU168" s="40"/>
      <c r="CV168" s="40"/>
      <c r="CW168" s="40"/>
      <c r="CX168" s="40"/>
      <c r="CY168" s="40"/>
      <c r="CZ168" s="40"/>
      <c r="DA168" s="40"/>
      <c r="DB168" s="40"/>
      <c r="DC168" s="40"/>
      <c r="DD168" s="40"/>
      <c r="DE168" s="40"/>
      <c r="DF168" s="40"/>
      <c r="DG168" s="40"/>
      <c r="DH168" s="40"/>
      <c r="DI168" s="40"/>
      <c r="DJ168" s="40"/>
      <c r="DK168" s="40"/>
      <c r="DL168" s="40"/>
      <c r="DM168" s="40"/>
    </row>
    <row r="169" spans="58:117" s="41" customFormat="1">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0"/>
      <c r="CN169" s="40"/>
      <c r="CO169" s="40"/>
      <c r="CP169" s="40"/>
      <c r="CQ169" s="40"/>
      <c r="CR169" s="40"/>
      <c r="CS169" s="40"/>
      <c r="CT169" s="40"/>
      <c r="CU169" s="40"/>
      <c r="CV169" s="40"/>
      <c r="CW169" s="40"/>
      <c r="CX169" s="40"/>
      <c r="CY169" s="40"/>
      <c r="CZ169" s="40"/>
      <c r="DA169" s="40"/>
      <c r="DB169" s="40"/>
      <c r="DC169" s="40"/>
      <c r="DD169" s="40"/>
      <c r="DE169" s="40"/>
      <c r="DF169" s="40"/>
      <c r="DG169" s="40"/>
      <c r="DH169" s="40"/>
      <c r="DI169" s="40"/>
      <c r="DJ169" s="40"/>
      <c r="DK169" s="40"/>
      <c r="DL169" s="40"/>
      <c r="DM169" s="40"/>
    </row>
    <row r="170" spans="58:117" s="41" customFormat="1">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0"/>
      <c r="CM170" s="40"/>
      <c r="CN170" s="40"/>
      <c r="CO170" s="40"/>
      <c r="CP170" s="40"/>
      <c r="CQ170" s="40"/>
      <c r="CR170" s="40"/>
      <c r="CS170" s="40"/>
      <c r="CT170" s="40"/>
      <c r="CU170" s="40"/>
      <c r="CV170" s="40"/>
      <c r="CW170" s="40"/>
      <c r="CX170" s="40"/>
      <c r="CY170" s="40"/>
      <c r="CZ170" s="40"/>
      <c r="DA170" s="40"/>
      <c r="DB170" s="40"/>
      <c r="DC170" s="40"/>
      <c r="DD170" s="40"/>
      <c r="DE170" s="40"/>
      <c r="DF170" s="40"/>
      <c r="DG170" s="40"/>
      <c r="DH170" s="40"/>
      <c r="DI170" s="40"/>
      <c r="DJ170" s="40"/>
      <c r="DK170" s="40"/>
      <c r="DL170" s="40"/>
      <c r="DM170" s="40"/>
    </row>
    <row r="171" spans="58:117" s="41" customFormat="1">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0"/>
      <c r="CM171" s="40"/>
      <c r="CN171" s="40"/>
      <c r="CO171" s="40"/>
      <c r="CP171" s="40"/>
      <c r="CQ171" s="40"/>
      <c r="CR171" s="40"/>
      <c r="CS171" s="40"/>
      <c r="CT171" s="40"/>
      <c r="CU171" s="40"/>
      <c r="CV171" s="40"/>
      <c r="CW171" s="40"/>
      <c r="CX171" s="40"/>
      <c r="CY171" s="40"/>
      <c r="CZ171" s="40"/>
      <c r="DA171" s="40"/>
      <c r="DB171" s="40"/>
      <c r="DC171" s="40"/>
      <c r="DD171" s="40"/>
      <c r="DE171" s="40"/>
      <c r="DF171" s="40"/>
      <c r="DG171" s="40"/>
      <c r="DH171" s="40"/>
      <c r="DI171" s="40"/>
      <c r="DJ171" s="40"/>
      <c r="DK171" s="40"/>
      <c r="DL171" s="40"/>
      <c r="DM171" s="40"/>
    </row>
    <row r="172" spans="58:117" s="41" customFormat="1">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0"/>
      <c r="CM172" s="40"/>
      <c r="CN172" s="40"/>
      <c r="CO172" s="40"/>
      <c r="CP172" s="40"/>
      <c r="CQ172" s="40"/>
      <c r="CR172" s="40"/>
      <c r="CS172" s="40"/>
      <c r="CT172" s="40"/>
      <c r="CU172" s="40"/>
      <c r="CV172" s="40"/>
      <c r="CW172" s="40"/>
      <c r="CX172" s="40"/>
      <c r="CY172" s="40"/>
      <c r="CZ172" s="40"/>
      <c r="DA172" s="40"/>
      <c r="DB172" s="40"/>
      <c r="DC172" s="40"/>
      <c r="DD172" s="40"/>
      <c r="DE172" s="40"/>
      <c r="DF172" s="40"/>
      <c r="DG172" s="40"/>
      <c r="DH172" s="40"/>
      <c r="DI172" s="40"/>
      <c r="DJ172" s="40"/>
      <c r="DK172" s="40"/>
      <c r="DL172" s="40"/>
      <c r="DM172" s="40"/>
    </row>
    <row r="173" spans="58:117" s="41" customFormat="1">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0"/>
      <c r="CN173" s="40"/>
      <c r="CO173" s="40"/>
      <c r="CP173" s="40"/>
      <c r="CQ173" s="40"/>
      <c r="CR173" s="40"/>
      <c r="CS173" s="40"/>
      <c r="CT173" s="40"/>
      <c r="CU173" s="40"/>
      <c r="CV173" s="40"/>
      <c r="CW173" s="40"/>
      <c r="CX173" s="40"/>
      <c r="CY173" s="40"/>
      <c r="CZ173" s="40"/>
      <c r="DA173" s="40"/>
      <c r="DB173" s="40"/>
      <c r="DC173" s="40"/>
      <c r="DD173" s="40"/>
      <c r="DE173" s="40"/>
      <c r="DF173" s="40"/>
      <c r="DG173" s="40"/>
      <c r="DH173" s="40"/>
      <c r="DI173" s="40"/>
      <c r="DJ173" s="40"/>
      <c r="DK173" s="40"/>
      <c r="DL173" s="40"/>
      <c r="DM173" s="40"/>
    </row>
    <row r="174" spans="58:117" s="41" customFormat="1">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0"/>
      <c r="CM174" s="40"/>
      <c r="CN174" s="40"/>
      <c r="CO174" s="40"/>
      <c r="CP174" s="40"/>
      <c r="CQ174" s="40"/>
      <c r="CR174" s="40"/>
      <c r="CS174" s="40"/>
      <c r="CT174" s="40"/>
      <c r="CU174" s="40"/>
      <c r="CV174" s="40"/>
      <c r="CW174" s="40"/>
      <c r="CX174" s="40"/>
      <c r="CY174" s="40"/>
      <c r="CZ174" s="40"/>
      <c r="DA174" s="40"/>
      <c r="DB174" s="40"/>
      <c r="DC174" s="40"/>
      <c r="DD174" s="40"/>
      <c r="DE174" s="40"/>
      <c r="DF174" s="40"/>
      <c r="DG174" s="40"/>
      <c r="DH174" s="40"/>
      <c r="DI174" s="40"/>
      <c r="DJ174" s="40"/>
      <c r="DK174" s="40"/>
      <c r="DL174" s="40"/>
      <c r="DM174" s="40"/>
    </row>
    <row r="175" spans="58:117" s="41" customFormat="1">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0"/>
      <c r="CM175" s="40"/>
      <c r="CN175" s="40"/>
      <c r="CO175" s="40"/>
      <c r="CP175" s="40"/>
      <c r="CQ175" s="40"/>
      <c r="CR175" s="40"/>
      <c r="CS175" s="40"/>
      <c r="CT175" s="40"/>
      <c r="CU175" s="40"/>
      <c r="CV175" s="40"/>
      <c r="CW175" s="40"/>
      <c r="CX175" s="40"/>
      <c r="CY175" s="40"/>
      <c r="CZ175" s="40"/>
      <c r="DA175" s="40"/>
      <c r="DB175" s="40"/>
      <c r="DC175" s="40"/>
      <c r="DD175" s="40"/>
      <c r="DE175" s="40"/>
      <c r="DF175" s="40"/>
      <c r="DG175" s="40"/>
      <c r="DH175" s="40"/>
      <c r="DI175" s="40"/>
      <c r="DJ175" s="40"/>
      <c r="DK175" s="40"/>
      <c r="DL175" s="40"/>
      <c r="DM175" s="40"/>
    </row>
    <row r="176" spans="58:117" s="41" customFormat="1">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0"/>
      <c r="CM176" s="40"/>
      <c r="CN176" s="40"/>
      <c r="CO176" s="40"/>
      <c r="CP176" s="40"/>
      <c r="CQ176" s="40"/>
      <c r="CR176" s="40"/>
      <c r="CS176" s="40"/>
      <c r="CT176" s="40"/>
      <c r="CU176" s="40"/>
      <c r="CV176" s="40"/>
      <c r="CW176" s="40"/>
      <c r="CX176" s="40"/>
      <c r="CY176" s="40"/>
      <c r="CZ176" s="40"/>
      <c r="DA176" s="40"/>
      <c r="DB176" s="40"/>
      <c r="DC176" s="40"/>
      <c r="DD176" s="40"/>
      <c r="DE176" s="40"/>
      <c r="DF176" s="40"/>
      <c r="DG176" s="40"/>
      <c r="DH176" s="40"/>
      <c r="DI176" s="40"/>
      <c r="DJ176" s="40"/>
      <c r="DK176" s="40"/>
      <c r="DL176" s="40"/>
      <c r="DM176" s="40"/>
    </row>
    <row r="177" spans="58:117" s="41" customFormat="1">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0"/>
      <c r="CM177" s="40"/>
      <c r="CN177" s="40"/>
      <c r="CO177" s="40"/>
      <c r="CP177" s="40"/>
      <c r="CQ177" s="40"/>
      <c r="CR177" s="40"/>
      <c r="CS177" s="40"/>
      <c r="CT177" s="40"/>
      <c r="CU177" s="40"/>
      <c r="CV177" s="40"/>
      <c r="CW177" s="40"/>
      <c r="CX177" s="40"/>
      <c r="CY177" s="40"/>
      <c r="CZ177" s="40"/>
      <c r="DA177" s="40"/>
      <c r="DB177" s="40"/>
      <c r="DC177" s="40"/>
      <c r="DD177" s="40"/>
      <c r="DE177" s="40"/>
      <c r="DF177" s="40"/>
      <c r="DG177" s="40"/>
      <c r="DH177" s="40"/>
      <c r="DI177" s="40"/>
      <c r="DJ177" s="40"/>
      <c r="DK177" s="40"/>
      <c r="DL177" s="40"/>
      <c r="DM177" s="40"/>
    </row>
    <row r="178" spans="58:117" s="41" customFormat="1">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0"/>
      <c r="CM178" s="40"/>
      <c r="CN178" s="40"/>
      <c r="CO178" s="40"/>
      <c r="CP178" s="40"/>
      <c r="CQ178" s="40"/>
      <c r="CR178" s="40"/>
      <c r="CS178" s="40"/>
      <c r="CT178" s="40"/>
      <c r="CU178" s="40"/>
      <c r="CV178" s="40"/>
      <c r="CW178" s="40"/>
      <c r="CX178" s="40"/>
      <c r="CY178" s="40"/>
      <c r="CZ178" s="40"/>
      <c r="DA178" s="40"/>
      <c r="DB178" s="40"/>
      <c r="DC178" s="40"/>
      <c r="DD178" s="40"/>
      <c r="DE178" s="40"/>
      <c r="DF178" s="40"/>
      <c r="DG178" s="40"/>
      <c r="DH178" s="40"/>
      <c r="DI178" s="40"/>
      <c r="DJ178" s="40"/>
      <c r="DK178" s="40"/>
      <c r="DL178" s="40"/>
      <c r="DM178" s="40"/>
    </row>
    <row r="179" spans="58:117" s="41" customFormat="1">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0"/>
      <c r="CM179" s="40"/>
      <c r="CN179" s="40"/>
      <c r="CO179" s="40"/>
      <c r="CP179" s="40"/>
      <c r="CQ179" s="40"/>
      <c r="CR179" s="40"/>
      <c r="CS179" s="40"/>
      <c r="CT179" s="40"/>
      <c r="CU179" s="40"/>
      <c r="CV179" s="40"/>
      <c r="CW179" s="40"/>
      <c r="CX179" s="40"/>
      <c r="CY179" s="40"/>
      <c r="CZ179" s="40"/>
      <c r="DA179" s="40"/>
      <c r="DB179" s="40"/>
      <c r="DC179" s="40"/>
      <c r="DD179" s="40"/>
      <c r="DE179" s="40"/>
      <c r="DF179" s="40"/>
      <c r="DG179" s="40"/>
      <c r="DH179" s="40"/>
      <c r="DI179" s="40"/>
      <c r="DJ179" s="40"/>
      <c r="DK179" s="40"/>
      <c r="DL179" s="40"/>
      <c r="DM179" s="40"/>
    </row>
    <row r="180" spans="58:117" s="41" customFormat="1">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0"/>
      <c r="CM180" s="40"/>
      <c r="CN180" s="40"/>
      <c r="CO180" s="40"/>
      <c r="CP180" s="40"/>
      <c r="CQ180" s="40"/>
      <c r="CR180" s="40"/>
      <c r="CS180" s="40"/>
      <c r="CT180" s="40"/>
      <c r="CU180" s="40"/>
      <c r="CV180" s="40"/>
      <c r="CW180" s="40"/>
      <c r="CX180" s="40"/>
      <c r="CY180" s="40"/>
      <c r="CZ180" s="40"/>
      <c r="DA180" s="40"/>
      <c r="DB180" s="40"/>
      <c r="DC180" s="40"/>
      <c r="DD180" s="40"/>
      <c r="DE180" s="40"/>
      <c r="DF180" s="40"/>
      <c r="DG180" s="40"/>
      <c r="DH180" s="40"/>
      <c r="DI180" s="40"/>
      <c r="DJ180" s="40"/>
      <c r="DK180" s="40"/>
      <c r="DL180" s="40"/>
      <c r="DM180" s="40"/>
    </row>
    <row r="181" spans="58:117" s="41" customFormat="1">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0"/>
      <c r="CM181" s="40"/>
      <c r="CN181" s="40"/>
      <c r="CO181" s="40"/>
      <c r="CP181" s="40"/>
      <c r="CQ181" s="40"/>
      <c r="CR181" s="40"/>
      <c r="CS181" s="40"/>
      <c r="CT181" s="40"/>
      <c r="CU181" s="40"/>
      <c r="CV181" s="40"/>
      <c r="CW181" s="40"/>
      <c r="CX181" s="40"/>
      <c r="CY181" s="40"/>
      <c r="CZ181" s="40"/>
      <c r="DA181" s="40"/>
      <c r="DB181" s="40"/>
      <c r="DC181" s="40"/>
      <c r="DD181" s="40"/>
      <c r="DE181" s="40"/>
      <c r="DF181" s="40"/>
      <c r="DG181" s="40"/>
      <c r="DH181" s="40"/>
      <c r="DI181" s="40"/>
      <c r="DJ181" s="40"/>
      <c r="DK181" s="40"/>
      <c r="DL181" s="40"/>
      <c r="DM181" s="40"/>
    </row>
    <row r="182" spans="58:117" s="41" customFormat="1">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0"/>
      <c r="CM182" s="40"/>
      <c r="CN182" s="40"/>
      <c r="CO182" s="40"/>
      <c r="CP182" s="40"/>
      <c r="CQ182" s="40"/>
      <c r="CR182" s="40"/>
      <c r="CS182" s="40"/>
      <c r="CT182" s="40"/>
      <c r="CU182" s="40"/>
      <c r="CV182" s="40"/>
      <c r="CW182" s="40"/>
      <c r="CX182" s="40"/>
      <c r="CY182" s="40"/>
      <c r="CZ182" s="40"/>
      <c r="DA182" s="40"/>
      <c r="DB182" s="40"/>
      <c r="DC182" s="40"/>
      <c r="DD182" s="40"/>
      <c r="DE182" s="40"/>
      <c r="DF182" s="40"/>
      <c r="DG182" s="40"/>
      <c r="DH182" s="40"/>
      <c r="DI182" s="40"/>
      <c r="DJ182" s="40"/>
      <c r="DK182" s="40"/>
      <c r="DL182" s="40"/>
      <c r="DM182" s="40"/>
    </row>
    <row r="183" spans="58:117" s="41" customFormat="1">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0"/>
      <c r="CM183" s="40"/>
      <c r="CN183" s="40"/>
      <c r="CO183" s="40"/>
      <c r="CP183" s="40"/>
      <c r="CQ183" s="40"/>
      <c r="CR183" s="40"/>
      <c r="CS183" s="40"/>
      <c r="CT183" s="40"/>
      <c r="CU183" s="40"/>
      <c r="CV183" s="40"/>
      <c r="CW183" s="40"/>
      <c r="CX183" s="40"/>
      <c r="CY183" s="40"/>
      <c r="CZ183" s="40"/>
      <c r="DA183" s="40"/>
      <c r="DB183" s="40"/>
      <c r="DC183" s="40"/>
      <c r="DD183" s="40"/>
      <c r="DE183" s="40"/>
      <c r="DF183" s="40"/>
      <c r="DG183" s="40"/>
      <c r="DH183" s="40"/>
      <c r="DI183" s="40"/>
      <c r="DJ183" s="40"/>
      <c r="DK183" s="40"/>
      <c r="DL183" s="40"/>
      <c r="DM183" s="40"/>
    </row>
    <row r="184" spans="58:117" s="41" customFormat="1">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0"/>
      <c r="CM184" s="40"/>
      <c r="CN184" s="40"/>
      <c r="CO184" s="40"/>
      <c r="CP184" s="40"/>
      <c r="CQ184" s="40"/>
      <c r="CR184" s="40"/>
      <c r="CS184" s="40"/>
      <c r="CT184" s="40"/>
      <c r="CU184" s="40"/>
      <c r="CV184" s="40"/>
      <c r="CW184" s="40"/>
      <c r="CX184" s="40"/>
      <c r="CY184" s="40"/>
      <c r="CZ184" s="40"/>
      <c r="DA184" s="40"/>
      <c r="DB184" s="40"/>
      <c r="DC184" s="40"/>
      <c r="DD184" s="40"/>
      <c r="DE184" s="40"/>
      <c r="DF184" s="40"/>
      <c r="DG184" s="40"/>
      <c r="DH184" s="40"/>
      <c r="DI184" s="40"/>
      <c r="DJ184" s="40"/>
      <c r="DK184" s="40"/>
      <c r="DL184" s="40"/>
      <c r="DM184" s="40"/>
    </row>
    <row r="185" spans="58:117" s="41" customFormat="1">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c r="CD185" s="40"/>
      <c r="CE185" s="40"/>
      <c r="CF185" s="40"/>
      <c r="CG185" s="40"/>
      <c r="CH185" s="40"/>
      <c r="CI185" s="40"/>
      <c r="CJ185" s="40"/>
      <c r="CK185" s="40"/>
      <c r="CL185" s="40"/>
      <c r="CM185" s="40"/>
      <c r="CN185" s="40"/>
      <c r="CO185" s="40"/>
      <c r="CP185" s="40"/>
      <c r="CQ185" s="40"/>
      <c r="CR185" s="40"/>
      <c r="CS185" s="40"/>
      <c r="CT185" s="40"/>
      <c r="CU185" s="40"/>
      <c r="CV185" s="40"/>
      <c r="CW185" s="40"/>
      <c r="CX185" s="40"/>
      <c r="CY185" s="40"/>
      <c r="CZ185" s="40"/>
      <c r="DA185" s="40"/>
      <c r="DB185" s="40"/>
      <c r="DC185" s="40"/>
      <c r="DD185" s="40"/>
      <c r="DE185" s="40"/>
      <c r="DF185" s="40"/>
      <c r="DG185" s="40"/>
      <c r="DH185" s="40"/>
      <c r="DI185" s="40"/>
      <c r="DJ185" s="40"/>
      <c r="DK185" s="40"/>
      <c r="DL185" s="40"/>
      <c r="DM185" s="40"/>
    </row>
    <row r="186" spans="58:117" s="41" customFormat="1">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c r="CD186" s="40"/>
      <c r="CE186" s="40"/>
      <c r="CF186" s="40"/>
      <c r="CG186" s="40"/>
      <c r="CH186" s="40"/>
      <c r="CI186" s="40"/>
      <c r="CJ186" s="40"/>
      <c r="CK186" s="40"/>
      <c r="CL186" s="40"/>
      <c r="CM186" s="40"/>
      <c r="CN186" s="40"/>
      <c r="CO186" s="40"/>
      <c r="CP186" s="40"/>
      <c r="CQ186" s="40"/>
      <c r="CR186" s="40"/>
      <c r="CS186" s="40"/>
      <c r="CT186" s="40"/>
      <c r="CU186" s="40"/>
      <c r="CV186" s="40"/>
      <c r="CW186" s="40"/>
      <c r="CX186" s="40"/>
      <c r="CY186" s="40"/>
      <c r="CZ186" s="40"/>
      <c r="DA186" s="40"/>
      <c r="DB186" s="40"/>
      <c r="DC186" s="40"/>
      <c r="DD186" s="40"/>
      <c r="DE186" s="40"/>
      <c r="DF186" s="40"/>
      <c r="DG186" s="40"/>
      <c r="DH186" s="40"/>
      <c r="DI186" s="40"/>
      <c r="DJ186" s="40"/>
      <c r="DK186" s="40"/>
      <c r="DL186" s="40"/>
      <c r="DM186" s="40"/>
    </row>
    <row r="187" spans="58:117" s="41" customFormat="1">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c r="CD187" s="40"/>
      <c r="CE187" s="40"/>
      <c r="CF187" s="40"/>
      <c r="CG187" s="40"/>
      <c r="CH187" s="40"/>
      <c r="CI187" s="40"/>
      <c r="CJ187" s="40"/>
      <c r="CK187" s="40"/>
      <c r="CL187" s="40"/>
      <c r="CM187" s="40"/>
      <c r="CN187" s="40"/>
      <c r="CO187" s="40"/>
      <c r="CP187" s="40"/>
      <c r="CQ187" s="40"/>
      <c r="CR187" s="40"/>
      <c r="CS187" s="40"/>
      <c r="CT187" s="40"/>
      <c r="CU187" s="40"/>
      <c r="CV187" s="40"/>
      <c r="CW187" s="40"/>
      <c r="CX187" s="40"/>
      <c r="CY187" s="40"/>
      <c r="CZ187" s="40"/>
      <c r="DA187" s="40"/>
      <c r="DB187" s="40"/>
      <c r="DC187" s="40"/>
      <c r="DD187" s="40"/>
      <c r="DE187" s="40"/>
      <c r="DF187" s="40"/>
      <c r="DG187" s="40"/>
      <c r="DH187" s="40"/>
      <c r="DI187" s="40"/>
      <c r="DJ187" s="40"/>
      <c r="DK187" s="40"/>
      <c r="DL187" s="40"/>
      <c r="DM187" s="40"/>
    </row>
    <row r="188" spans="58:117" s="41" customFormat="1">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c r="CD188" s="40"/>
      <c r="CE188" s="40"/>
      <c r="CF188" s="40"/>
      <c r="CG188" s="40"/>
      <c r="CH188" s="40"/>
      <c r="CI188" s="40"/>
      <c r="CJ188" s="40"/>
      <c r="CK188" s="40"/>
      <c r="CL188" s="40"/>
      <c r="CM188" s="40"/>
      <c r="CN188" s="40"/>
      <c r="CO188" s="40"/>
      <c r="CP188" s="40"/>
      <c r="CQ188" s="40"/>
      <c r="CR188" s="40"/>
      <c r="CS188" s="40"/>
      <c r="CT188" s="40"/>
      <c r="CU188" s="40"/>
      <c r="CV188" s="40"/>
      <c r="CW188" s="40"/>
      <c r="CX188" s="40"/>
      <c r="CY188" s="40"/>
      <c r="CZ188" s="40"/>
      <c r="DA188" s="40"/>
      <c r="DB188" s="40"/>
      <c r="DC188" s="40"/>
      <c r="DD188" s="40"/>
      <c r="DE188" s="40"/>
      <c r="DF188" s="40"/>
      <c r="DG188" s="40"/>
      <c r="DH188" s="40"/>
      <c r="DI188" s="40"/>
      <c r="DJ188" s="40"/>
      <c r="DK188" s="40"/>
      <c r="DL188" s="40"/>
      <c r="DM188" s="40"/>
    </row>
    <row r="189" spans="58:117" s="41" customFormat="1">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c r="CD189" s="40"/>
      <c r="CE189" s="40"/>
      <c r="CF189" s="40"/>
      <c r="CG189" s="40"/>
      <c r="CH189" s="40"/>
      <c r="CI189" s="40"/>
      <c r="CJ189" s="40"/>
      <c r="CK189" s="40"/>
      <c r="CL189" s="40"/>
      <c r="CM189" s="40"/>
      <c r="CN189" s="40"/>
      <c r="CO189" s="40"/>
      <c r="CP189" s="40"/>
      <c r="CQ189" s="40"/>
      <c r="CR189" s="40"/>
      <c r="CS189" s="40"/>
      <c r="CT189" s="40"/>
      <c r="CU189" s="40"/>
      <c r="CV189" s="40"/>
      <c r="CW189" s="40"/>
      <c r="CX189" s="40"/>
      <c r="CY189" s="40"/>
      <c r="CZ189" s="40"/>
      <c r="DA189" s="40"/>
      <c r="DB189" s="40"/>
      <c r="DC189" s="40"/>
      <c r="DD189" s="40"/>
      <c r="DE189" s="40"/>
      <c r="DF189" s="40"/>
      <c r="DG189" s="40"/>
      <c r="DH189" s="40"/>
      <c r="DI189" s="40"/>
      <c r="DJ189" s="40"/>
      <c r="DK189" s="40"/>
      <c r="DL189" s="40"/>
      <c r="DM189" s="40"/>
    </row>
    <row r="190" spans="58:117" s="41" customFormat="1">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c r="CD190" s="40"/>
      <c r="CE190" s="40"/>
      <c r="CF190" s="40"/>
      <c r="CG190" s="40"/>
      <c r="CH190" s="40"/>
      <c r="CI190" s="40"/>
      <c r="CJ190" s="40"/>
      <c r="CK190" s="40"/>
      <c r="CL190" s="40"/>
      <c r="CM190" s="40"/>
      <c r="CN190" s="40"/>
      <c r="CO190" s="40"/>
      <c r="CP190" s="40"/>
      <c r="CQ190" s="40"/>
      <c r="CR190" s="40"/>
      <c r="CS190" s="40"/>
      <c r="CT190" s="40"/>
      <c r="CU190" s="40"/>
      <c r="CV190" s="40"/>
      <c r="CW190" s="40"/>
      <c r="CX190" s="40"/>
      <c r="CY190" s="40"/>
      <c r="CZ190" s="40"/>
      <c r="DA190" s="40"/>
      <c r="DB190" s="40"/>
      <c r="DC190" s="40"/>
      <c r="DD190" s="40"/>
      <c r="DE190" s="40"/>
      <c r="DF190" s="40"/>
      <c r="DG190" s="40"/>
      <c r="DH190" s="40"/>
      <c r="DI190" s="40"/>
      <c r="DJ190" s="40"/>
      <c r="DK190" s="40"/>
      <c r="DL190" s="40"/>
      <c r="DM190" s="40"/>
    </row>
    <row r="191" spans="58:117" s="41" customFormat="1">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c r="CD191" s="40"/>
      <c r="CE191" s="40"/>
      <c r="CF191" s="40"/>
      <c r="CG191" s="40"/>
      <c r="CH191" s="40"/>
      <c r="CI191" s="40"/>
      <c r="CJ191" s="40"/>
      <c r="CK191" s="40"/>
      <c r="CL191" s="40"/>
      <c r="CM191" s="40"/>
      <c r="CN191" s="40"/>
      <c r="CO191" s="40"/>
      <c r="CP191" s="40"/>
      <c r="CQ191" s="40"/>
      <c r="CR191" s="40"/>
      <c r="CS191" s="40"/>
      <c r="CT191" s="40"/>
      <c r="CU191" s="40"/>
      <c r="CV191" s="40"/>
      <c r="CW191" s="40"/>
      <c r="CX191" s="40"/>
      <c r="CY191" s="40"/>
      <c r="CZ191" s="40"/>
      <c r="DA191" s="40"/>
      <c r="DB191" s="40"/>
      <c r="DC191" s="40"/>
      <c r="DD191" s="40"/>
      <c r="DE191" s="40"/>
      <c r="DF191" s="40"/>
      <c r="DG191" s="40"/>
      <c r="DH191" s="40"/>
      <c r="DI191" s="40"/>
      <c r="DJ191" s="40"/>
      <c r="DK191" s="40"/>
      <c r="DL191" s="40"/>
      <c r="DM191" s="40"/>
    </row>
    <row r="192" spans="58:117" s="41" customFormat="1">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c r="CD192" s="40"/>
      <c r="CE192" s="40"/>
      <c r="CF192" s="40"/>
      <c r="CG192" s="40"/>
      <c r="CH192" s="40"/>
      <c r="CI192" s="40"/>
      <c r="CJ192" s="40"/>
      <c r="CK192" s="40"/>
      <c r="CL192" s="40"/>
      <c r="CM192" s="40"/>
      <c r="CN192" s="40"/>
      <c r="CO192" s="40"/>
      <c r="CP192" s="40"/>
      <c r="CQ192" s="40"/>
      <c r="CR192" s="40"/>
      <c r="CS192" s="40"/>
      <c r="CT192" s="40"/>
      <c r="CU192" s="40"/>
      <c r="CV192" s="40"/>
      <c r="CW192" s="40"/>
      <c r="CX192" s="40"/>
      <c r="CY192" s="40"/>
      <c r="CZ192" s="40"/>
      <c r="DA192" s="40"/>
      <c r="DB192" s="40"/>
      <c r="DC192" s="40"/>
      <c r="DD192" s="40"/>
      <c r="DE192" s="40"/>
      <c r="DF192" s="40"/>
      <c r="DG192" s="40"/>
      <c r="DH192" s="40"/>
      <c r="DI192" s="40"/>
      <c r="DJ192" s="40"/>
      <c r="DK192" s="40"/>
      <c r="DL192" s="40"/>
      <c r="DM192" s="40"/>
    </row>
    <row r="193" spans="58:117" s="41" customFormat="1">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c r="CD193" s="40"/>
      <c r="CE193" s="40"/>
      <c r="CF193" s="40"/>
      <c r="CG193" s="40"/>
      <c r="CH193" s="40"/>
      <c r="CI193" s="40"/>
      <c r="CJ193" s="40"/>
      <c r="CK193" s="40"/>
      <c r="CL193" s="40"/>
      <c r="CM193" s="40"/>
      <c r="CN193" s="40"/>
      <c r="CO193" s="40"/>
      <c r="CP193" s="40"/>
      <c r="CQ193" s="40"/>
      <c r="CR193" s="40"/>
      <c r="CS193" s="40"/>
      <c r="CT193" s="40"/>
      <c r="CU193" s="40"/>
      <c r="CV193" s="40"/>
      <c r="CW193" s="40"/>
      <c r="CX193" s="40"/>
      <c r="CY193" s="40"/>
      <c r="CZ193" s="40"/>
      <c r="DA193" s="40"/>
      <c r="DB193" s="40"/>
      <c r="DC193" s="40"/>
      <c r="DD193" s="40"/>
      <c r="DE193" s="40"/>
      <c r="DF193" s="40"/>
      <c r="DG193" s="40"/>
      <c r="DH193" s="40"/>
      <c r="DI193" s="40"/>
      <c r="DJ193" s="40"/>
      <c r="DK193" s="40"/>
      <c r="DL193" s="40"/>
      <c r="DM193" s="40"/>
    </row>
    <row r="194" spans="58:117" s="41" customFormat="1">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c r="CD194" s="40"/>
      <c r="CE194" s="40"/>
      <c r="CF194" s="40"/>
      <c r="CG194" s="40"/>
      <c r="CH194" s="40"/>
      <c r="CI194" s="40"/>
      <c r="CJ194" s="40"/>
      <c r="CK194" s="40"/>
      <c r="CL194" s="40"/>
      <c r="CM194" s="40"/>
      <c r="CN194" s="40"/>
      <c r="CO194" s="40"/>
      <c r="CP194" s="40"/>
      <c r="CQ194" s="40"/>
      <c r="CR194" s="40"/>
      <c r="CS194" s="40"/>
      <c r="CT194" s="40"/>
      <c r="CU194" s="40"/>
      <c r="CV194" s="40"/>
      <c r="CW194" s="40"/>
      <c r="CX194" s="40"/>
      <c r="CY194" s="40"/>
      <c r="CZ194" s="40"/>
      <c r="DA194" s="40"/>
      <c r="DB194" s="40"/>
      <c r="DC194" s="40"/>
      <c r="DD194" s="40"/>
      <c r="DE194" s="40"/>
      <c r="DF194" s="40"/>
      <c r="DG194" s="40"/>
      <c r="DH194" s="40"/>
      <c r="DI194" s="40"/>
      <c r="DJ194" s="40"/>
      <c r="DK194" s="40"/>
      <c r="DL194" s="40"/>
      <c r="DM194" s="40"/>
    </row>
    <row r="195" spans="58:117" s="41" customFormat="1">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c r="CD195" s="40"/>
      <c r="CE195" s="40"/>
      <c r="CF195" s="40"/>
      <c r="CG195" s="40"/>
      <c r="CH195" s="40"/>
      <c r="CI195" s="40"/>
      <c r="CJ195" s="40"/>
      <c r="CK195" s="40"/>
      <c r="CL195" s="40"/>
      <c r="CM195" s="40"/>
      <c r="CN195" s="40"/>
      <c r="CO195" s="40"/>
      <c r="CP195" s="40"/>
      <c r="CQ195" s="40"/>
      <c r="CR195" s="40"/>
      <c r="CS195" s="40"/>
      <c r="CT195" s="40"/>
      <c r="CU195" s="40"/>
      <c r="CV195" s="40"/>
      <c r="CW195" s="40"/>
      <c r="CX195" s="40"/>
      <c r="CY195" s="40"/>
      <c r="CZ195" s="40"/>
      <c r="DA195" s="40"/>
      <c r="DB195" s="40"/>
      <c r="DC195" s="40"/>
      <c r="DD195" s="40"/>
      <c r="DE195" s="40"/>
      <c r="DF195" s="40"/>
      <c r="DG195" s="40"/>
      <c r="DH195" s="40"/>
      <c r="DI195" s="40"/>
      <c r="DJ195" s="40"/>
      <c r="DK195" s="40"/>
      <c r="DL195" s="40"/>
      <c r="DM195" s="40"/>
    </row>
    <row r="196" spans="58:117" s="41" customFormat="1">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c r="CD196" s="40"/>
      <c r="CE196" s="40"/>
      <c r="CF196" s="40"/>
      <c r="CG196" s="40"/>
      <c r="CH196" s="40"/>
      <c r="CI196" s="40"/>
      <c r="CJ196" s="40"/>
      <c r="CK196" s="40"/>
      <c r="CL196" s="40"/>
      <c r="CM196" s="40"/>
      <c r="CN196" s="40"/>
      <c r="CO196" s="40"/>
      <c r="CP196" s="40"/>
      <c r="CQ196" s="40"/>
      <c r="CR196" s="40"/>
      <c r="CS196" s="40"/>
      <c r="CT196" s="40"/>
      <c r="CU196" s="40"/>
      <c r="CV196" s="40"/>
      <c r="CW196" s="40"/>
      <c r="CX196" s="40"/>
      <c r="CY196" s="40"/>
      <c r="CZ196" s="40"/>
      <c r="DA196" s="40"/>
      <c r="DB196" s="40"/>
      <c r="DC196" s="40"/>
      <c r="DD196" s="40"/>
      <c r="DE196" s="40"/>
      <c r="DF196" s="40"/>
      <c r="DG196" s="40"/>
      <c r="DH196" s="40"/>
      <c r="DI196" s="40"/>
      <c r="DJ196" s="40"/>
      <c r="DK196" s="40"/>
      <c r="DL196" s="40"/>
      <c r="DM196" s="40"/>
    </row>
    <row r="197" spans="58:117" s="41" customFormat="1">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0"/>
      <c r="CM197" s="40"/>
      <c r="CN197" s="40"/>
      <c r="CO197" s="40"/>
      <c r="CP197" s="40"/>
      <c r="CQ197" s="40"/>
      <c r="CR197" s="40"/>
      <c r="CS197" s="40"/>
      <c r="CT197" s="40"/>
      <c r="CU197" s="40"/>
      <c r="CV197" s="40"/>
      <c r="CW197" s="40"/>
      <c r="CX197" s="40"/>
      <c r="CY197" s="40"/>
      <c r="CZ197" s="40"/>
      <c r="DA197" s="40"/>
      <c r="DB197" s="40"/>
      <c r="DC197" s="40"/>
      <c r="DD197" s="40"/>
      <c r="DE197" s="40"/>
      <c r="DF197" s="40"/>
      <c r="DG197" s="40"/>
      <c r="DH197" s="40"/>
      <c r="DI197" s="40"/>
      <c r="DJ197" s="40"/>
      <c r="DK197" s="40"/>
      <c r="DL197" s="40"/>
      <c r="DM197" s="40"/>
    </row>
    <row r="198" spans="58:117" s="41" customFormat="1">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c r="CD198" s="40"/>
      <c r="CE198" s="40"/>
      <c r="CF198" s="40"/>
      <c r="CG198" s="40"/>
      <c r="CH198" s="40"/>
      <c r="CI198" s="40"/>
      <c r="CJ198" s="40"/>
      <c r="CK198" s="40"/>
      <c r="CL198" s="40"/>
      <c r="CM198" s="40"/>
      <c r="CN198" s="40"/>
      <c r="CO198" s="40"/>
      <c r="CP198" s="40"/>
      <c r="CQ198" s="40"/>
      <c r="CR198" s="40"/>
      <c r="CS198" s="40"/>
      <c r="CT198" s="40"/>
      <c r="CU198" s="40"/>
      <c r="CV198" s="40"/>
      <c r="CW198" s="40"/>
      <c r="CX198" s="40"/>
      <c r="CY198" s="40"/>
      <c r="CZ198" s="40"/>
      <c r="DA198" s="40"/>
      <c r="DB198" s="40"/>
      <c r="DC198" s="40"/>
      <c r="DD198" s="40"/>
      <c r="DE198" s="40"/>
      <c r="DF198" s="40"/>
      <c r="DG198" s="40"/>
      <c r="DH198" s="40"/>
      <c r="DI198" s="40"/>
      <c r="DJ198" s="40"/>
      <c r="DK198" s="40"/>
      <c r="DL198" s="40"/>
      <c r="DM198" s="40"/>
    </row>
    <row r="199" spans="58:117" s="41" customFormat="1">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c r="CD199" s="40"/>
      <c r="CE199" s="40"/>
      <c r="CF199" s="40"/>
      <c r="CG199" s="40"/>
      <c r="CH199" s="40"/>
      <c r="CI199" s="40"/>
      <c r="CJ199" s="40"/>
      <c r="CK199" s="40"/>
      <c r="CL199" s="40"/>
      <c r="CM199" s="40"/>
      <c r="CN199" s="40"/>
      <c r="CO199" s="40"/>
      <c r="CP199" s="40"/>
      <c r="CQ199" s="40"/>
      <c r="CR199" s="40"/>
      <c r="CS199" s="40"/>
      <c r="CT199" s="40"/>
      <c r="CU199" s="40"/>
      <c r="CV199" s="40"/>
      <c r="CW199" s="40"/>
      <c r="CX199" s="40"/>
      <c r="CY199" s="40"/>
      <c r="CZ199" s="40"/>
      <c r="DA199" s="40"/>
      <c r="DB199" s="40"/>
      <c r="DC199" s="40"/>
      <c r="DD199" s="40"/>
      <c r="DE199" s="40"/>
      <c r="DF199" s="40"/>
      <c r="DG199" s="40"/>
      <c r="DH199" s="40"/>
      <c r="DI199" s="40"/>
      <c r="DJ199" s="40"/>
      <c r="DK199" s="40"/>
      <c r="DL199" s="40"/>
      <c r="DM199" s="40"/>
    </row>
    <row r="200" spans="58:117" s="41" customFormat="1">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c r="CD200" s="40"/>
      <c r="CE200" s="40"/>
      <c r="CF200" s="40"/>
      <c r="CG200" s="40"/>
      <c r="CH200" s="40"/>
      <c r="CI200" s="40"/>
      <c r="CJ200" s="40"/>
      <c r="CK200" s="40"/>
      <c r="CL200" s="40"/>
      <c r="CM200" s="40"/>
      <c r="CN200" s="40"/>
      <c r="CO200" s="40"/>
      <c r="CP200" s="40"/>
      <c r="CQ200" s="40"/>
      <c r="CR200" s="40"/>
      <c r="CS200" s="40"/>
      <c r="CT200" s="40"/>
      <c r="CU200" s="40"/>
      <c r="CV200" s="40"/>
      <c r="CW200" s="40"/>
      <c r="CX200" s="40"/>
      <c r="CY200" s="40"/>
      <c r="CZ200" s="40"/>
      <c r="DA200" s="40"/>
      <c r="DB200" s="40"/>
      <c r="DC200" s="40"/>
      <c r="DD200" s="40"/>
      <c r="DE200" s="40"/>
      <c r="DF200" s="40"/>
      <c r="DG200" s="40"/>
      <c r="DH200" s="40"/>
      <c r="DI200" s="40"/>
      <c r="DJ200" s="40"/>
      <c r="DK200" s="40"/>
      <c r="DL200" s="40"/>
      <c r="DM200" s="40"/>
    </row>
    <row r="201" spans="58:117" s="41" customFormat="1">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c r="CD201" s="40"/>
      <c r="CE201" s="40"/>
      <c r="CF201" s="40"/>
      <c r="CG201" s="40"/>
      <c r="CH201" s="40"/>
      <c r="CI201" s="40"/>
      <c r="CJ201" s="40"/>
      <c r="CK201" s="40"/>
      <c r="CL201" s="40"/>
      <c r="CM201" s="40"/>
      <c r="CN201" s="40"/>
      <c r="CO201" s="40"/>
      <c r="CP201" s="40"/>
      <c r="CQ201" s="40"/>
      <c r="CR201" s="40"/>
      <c r="CS201" s="40"/>
      <c r="CT201" s="40"/>
      <c r="CU201" s="40"/>
      <c r="CV201" s="40"/>
      <c r="CW201" s="40"/>
      <c r="CX201" s="40"/>
      <c r="CY201" s="40"/>
      <c r="CZ201" s="40"/>
      <c r="DA201" s="40"/>
      <c r="DB201" s="40"/>
      <c r="DC201" s="40"/>
      <c r="DD201" s="40"/>
      <c r="DE201" s="40"/>
      <c r="DF201" s="40"/>
      <c r="DG201" s="40"/>
      <c r="DH201" s="40"/>
      <c r="DI201" s="40"/>
      <c r="DJ201" s="40"/>
      <c r="DK201" s="40"/>
      <c r="DL201" s="40"/>
      <c r="DM201" s="40"/>
    </row>
    <row r="202" spans="58:117" s="41" customFormat="1">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c r="CD202" s="40"/>
      <c r="CE202" s="40"/>
      <c r="CF202" s="40"/>
      <c r="CG202" s="40"/>
      <c r="CH202" s="40"/>
      <c r="CI202" s="40"/>
      <c r="CJ202" s="40"/>
      <c r="CK202" s="40"/>
      <c r="CL202" s="40"/>
      <c r="CM202" s="40"/>
      <c r="CN202" s="40"/>
      <c r="CO202" s="40"/>
      <c r="CP202" s="40"/>
      <c r="CQ202" s="40"/>
      <c r="CR202" s="40"/>
      <c r="CS202" s="40"/>
      <c r="CT202" s="40"/>
      <c r="CU202" s="40"/>
      <c r="CV202" s="40"/>
      <c r="CW202" s="40"/>
      <c r="CX202" s="40"/>
      <c r="CY202" s="40"/>
      <c r="CZ202" s="40"/>
      <c r="DA202" s="40"/>
      <c r="DB202" s="40"/>
      <c r="DC202" s="40"/>
      <c r="DD202" s="40"/>
      <c r="DE202" s="40"/>
      <c r="DF202" s="40"/>
      <c r="DG202" s="40"/>
      <c r="DH202" s="40"/>
      <c r="DI202" s="40"/>
      <c r="DJ202" s="40"/>
      <c r="DK202" s="40"/>
      <c r="DL202" s="40"/>
      <c r="DM202" s="40"/>
    </row>
    <row r="203" spans="58:117" s="41" customFormat="1">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c r="CD203" s="40"/>
      <c r="CE203" s="40"/>
      <c r="CF203" s="40"/>
      <c r="CG203" s="40"/>
      <c r="CH203" s="40"/>
      <c r="CI203" s="40"/>
      <c r="CJ203" s="40"/>
      <c r="CK203" s="40"/>
      <c r="CL203" s="40"/>
      <c r="CM203" s="40"/>
      <c r="CN203" s="40"/>
      <c r="CO203" s="40"/>
      <c r="CP203" s="40"/>
      <c r="CQ203" s="40"/>
      <c r="CR203" s="40"/>
      <c r="CS203" s="40"/>
      <c r="CT203" s="40"/>
      <c r="CU203" s="40"/>
      <c r="CV203" s="40"/>
      <c r="CW203" s="40"/>
      <c r="CX203" s="40"/>
      <c r="CY203" s="40"/>
      <c r="CZ203" s="40"/>
      <c r="DA203" s="40"/>
      <c r="DB203" s="40"/>
      <c r="DC203" s="40"/>
      <c r="DD203" s="40"/>
      <c r="DE203" s="40"/>
      <c r="DF203" s="40"/>
      <c r="DG203" s="40"/>
      <c r="DH203" s="40"/>
      <c r="DI203" s="40"/>
      <c r="DJ203" s="40"/>
      <c r="DK203" s="40"/>
      <c r="DL203" s="40"/>
      <c r="DM203" s="40"/>
    </row>
    <row r="204" spans="58:117" s="41" customFormat="1">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c r="CD204" s="40"/>
      <c r="CE204" s="40"/>
      <c r="CF204" s="40"/>
      <c r="CG204" s="40"/>
      <c r="CH204" s="40"/>
      <c r="CI204" s="40"/>
      <c r="CJ204" s="40"/>
      <c r="CK204" s="40"/>
      <c r="CL204" s="40"/>
      <c r="CM204" s="40"/>
      <c r="CN204" s="40"/>
      <c r="CO204" s="40"/>
      <c r="CP204" s="40"/>
      <c r="CQ204" s="40"/>
      <c r="CR204" s="40"/>
      <c r="CS204" s="40"/>
      <c r="CT204" s="40"/>
      <c r="CU204" s="40"/>
      <c r="CV204" s="40"/>
      <c r="CW204" s="40"/>
      <c r="CX204" s="40"/>
      <c r="CY204" s="40"/>
      <c r="CZ204" s="40"/>
      <c r="DA204" s="40"/>
      <c r="DB204" s="40"/>
      <c r="DC204" s="40"/>
      <c r="DD204" s="40"/>
      <c r="DE204" s="40"/>
      <c r="DF204" s="40"/>
      <c r="DG204" s="40"/>
      <c r="DH204" s="40"/>
      <c r="DI204" s="40"/>
      <c r="DJ204" s="40"/>
      <c r="DK204" s="40"/>
      <c r="DL204" s="40"/>
      <c r="DM204" s="40"/>
    </row>
    <row r="205" spans="58:117" s="41" customFormat="1">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c r="CD205" s="40"/>
      <c r="CE205" s="40"/>
      <c r="CF205" s="40"/>
      <c r="CG205" s="40"/>
      <c r="CH205" s="40"/>
      <c r="CI205" s="40"/>
      <c r="CJ205" s="40"/>
      <c r="CK205" s="40"/>
      <c r="CL205" s="40"/>
      <c r="CM205" s="40"/>
      <c r="CN205" s="40"/>
      <c r="CO205" s="40"/>
      <c r="CP205" s="40"/>
      <c r="CQ205" s="40"/>
      <c r="CR205" s="40"/>
      <c r="CS205" s="40"/>
      <c r="CT205" s="40"/>
      <c r="CU205" s="40"/>
      <c r="CV205" s="40"/>
      <c r="CW205" s="40"/>
      <c r="CX205" s="40"/>
      <c r="CY205" s="40"/>
      <c r="CZ205" s="40"/>
      <c r="DA205" s="40"/>
      <c r="DB205" s="40"/>
      <c r="DC205" s="40"/>
      <c r="DD205" s="40"/>
      <c r="DE205" s="40"/>
      <c r="DF205" s="40"/>
      <c r="DG205" s="40"/>
      <c r="DH205" s="40"/>
      <c r="DI205" s="40"/>
      <c r="DJ205" s="40"/>
      <c r="DK205" s="40"/>
      <c r="DL205" s="40"/>
      <c r="DM205" s="40"/>
    </row>
    <row r="206" spans="58:117" s="41" customFormat="1">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0"/>
      <c r="CM206" s="40"/>
      <c r="CN206" s="40"/>
      <c r="CO206" s="40"/>
      <c r="CP206" s="40"/>
      <c r="CQ206" s="40"/>
      <c r="CR206" s="40"/>
      <c r="CS206" s="40"/>
      <c r="CT206" s="40"/>
      <c r="CU206" s="40"/>
      <c r="CV206" s="40"/>
      <c r="CW206" s="40"/>
      <c r="CX206" s="40"/>
      <c r="CY206" s="40"/>
      <c r="CZ206" s="40"/>
      <c r="DA206" s="40"/>
      <c r="DB206" s="40"/>
      <c r="DC206" s="40"/>
      <c r="DD206" s="40"/>
      <c r="DE206" s="40"/>
      <c r="DF206" s="40"/>
      <c r="DG206" s="40"/>
      <c r="DH206" s="40"/>
      <c r="DI206" s="40"/>
      <c r="DJ206" s="40"/>
      <c r="DK206" s="40"/>
      <c r="DL206" s="40"/>
      <c r="DM206" s="40"/>
    </row>
    <row r="207" spans="58:117" s="41" customFormat="1">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c r="CD207" s="40"/>
      <c r="CE207" s="40"/>
      <c r="CF207" s="40"/>
      <c r="CG207" s="40"/>
      <c r="CH207" s="40"/>
      <c r="CI207" s="40"/>
      <c r="CJ207" s="40"/>
      <c r="CK207" s="40"/>
      <c r="CL207" s="40"/>
      <c r="CM207" s="40"/>
      <c r="CN207" s="40"/>
      <c r="CO207" s="40"/>
      <c r="CP207" s="40"/>
      <c r="CQ207" s="40"/>
      <c r="CR207" s="40"/>
      <c r="CS207" s="40"/>
      <c r="CT207" s="40"/>
      <c r="CU207" s="40"/>
      <c r="CV207" s="40"/>
      <c r="CW207" s="40"/>
      <c r="CX207" s="40"/>
      <c r="CY207" s="40"/>
      <c r="CZ207" s="40"/>
      <c r="DA207" s="40"/>
      <c r="DB207" s="40"/>
      <c r="DC207" s="40"/>
      <c r="DD207" s="40"/>
      <c r="DE207" s="40"/>
      <c r="DF207" s="40"/>
      <c r="DG207" s="40"/>
      <c r="DH207" s="40"/>
      <c r="DI207" s="40"/>
      <c r="DJ207" s="40"/>
      <c r="DK207" s="40"/>
      <c r="DL207" s="40"/>
      <c r="DM207" s="40"/>
    </row>
    <row r="208" spans="58:117" s="41" customFormat="1">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c r="CD208" s="40"/>
      <c r="CE208" s="40"/>
      <c r="CF208" s="40"/>
      <c r="CG208" s="40"/>
      <c r="CH208" s="40"/>
      <c r="CI208" s="40"/>
      <c r="CJ208" s="40"/>
      <c r="CK208" s="40"/>
      <c r="CL208" s="40"/>
      <c r="CM208" s="40"/>
      <c r="CN208" s="40"/>
      <c r="CO208" s="40"/>
      <c r="CP208" s="40"/>
      <c r="CQ208" s="40"/>
      <c r="CR208" s="40"/>
      <c r="CS208" s="40"/>
      <c r="CT208" s="40"/>
      <c r="CU208" s="40"/>
      <c r="CV208" s="40"/>
      <c r="CW208" s="40"/>
      <c r="CX208" s="40"/>
      <c r="CY208" s="40"/>
      <c r="CZ208" s="40"/>
      <c r="DA208" s="40"/>
      <c r="DB208" s="40"/>
      <c r="DC208" s="40"/>
      <c r="DD208" s="40"/>
      <c r="DE208" s="40"/>
      <c r="DF208" s="40"/>
      <c r="DG208" s="40"/>
      <c r="DH208" s="40"/>
      <c r="DI208" s="40"/>
      <c r="DJ208" s="40"/>
      <c r="DK208" s="40"/>
      <c r="DL208" s="40"/>
      <c r="DM208" s="40"/>
    </row>
    <row r="209" spans="58:117" s="41" customFormat="1">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c r="CD209" s="40"/>
      <c r="CE209" s="40"/>
      <c r="CF209" s="40"/>
      <c r="CG209" s="40"/>
      <c r="CH209" s="40"/>
      <c r="CI209" s="40"/>
      <c r="CJ209" s="40"/>
      <c r="CK209" s="40"/>
      <c r="CL209" s="40"/>
      <c r="CM209" s="40"/>
      <c r="CN209" s="40"/>
      <c r="CO209" s="40"/>
      <c r="CP209" s="40"/>
      <c r="CQ209" s="40"/>
      <c r="CR209" s="40"/>
      <c r="CS209" s="40"/>
      <c r="CT209" s="40"/>
      <c r="CU209" s="40"/>
      <c r="CV209" s="40"/>
      <c r="CW209" s="40"/>
      <c r="CX209" s="40"/>
      <c r="CY209" s="40"/>
      <c r="CZ209" s="40"/>
      <c r="DA209" s="40"/>
      <c r="DB209" s="40"/>
      <c r="DC209" s="40"/>
      <c r="DD209" s="40"/>
      <c r="DE209" s="40"/>
      <c r="DF209" s="40"/>
      <c r="DG209" s="40"/>
      <c r="DH209" s="40"/>
      <c r="DI209" s="40"/>
      <c r="DJ209" s="40"/>
      <c r="DK209" s="40"/>
      <c r="DL209" s="40"/>
      <c r="DM209" s="40"/>
    </row>
    <row r="210" spans="58:117" s="41" customFormat="1">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c r="CD210" s="40"/>
      <c r="CE210" s="40"/>
      <c r="CF210" s="40"/>
      <c r="CG210" s="40"/>
      <c r="CH210" s="40"/>
      <c r="CI210" s="40"/>
      <c r="CJ210" s="40"/>
      <c r="CK210" s="40"/>
      <c r="CL210" s="40"/>
      <c r="CM210" s="40"/>
      <c r="CN210" s="40"/>
      <c r="CO210" s="40"/>
      <c r="CP210" s="40"/>
      <c r="CQ210" s="40"/>
      <c r="CR210" s="40"/>
      <c r="CS210" s="40"/>
      <c r="CT210" s="40"/>
      <c r="CU210" s="40"/>
      <c r="CV210" s="40"/>
      <c r="CW210" s="40"/>
      <c r="CX210" s="40"/>
      <c r="CY210" s="40"/>
      <c r="CZ210" s="40"/>
      <c r="DA210" s="40"/>
      <c r="DB210" s="40"/>
      <c r="DC210" s="40"/>
      <c r="DD210" s="40"/>
      <c r="DE210" s="40"/>
      <c r="DF210" s="40"/>
      <c r="DG210" s="40"/>
      <c r="DH210" s="40"/>
      <c r="DI210" s="40"/>
      <c r="DJ210" s="40"/>
      <c r="DK210" s="40"/>
      <c r="DL210" s="40"/>
      <c r="DM210" s="40"/>
    </row>
    <row r="211" spans="58:117" s="41" customFormat="1">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c r="CD211" s="40"/>
      <c r="CE211" s="40"/>
      <c r="CF211" s="40"/>
      <c r="CG211" s="40"/>
      <c r="CH211" s="40"/>
      <c r="CI211" s="40"/>
      <c r="CJ211" s="40"/>
      <c r="CK211" s="40"/>
      <c r="CL211" s="40"/>
      <c r="CM211" s="40"/>
      <c r="CN211" s="40"/>
      <c r="CO211" s="40"/>
      <c r="CP211" s="40"/>
      <c r="CQ211" s="40"/>
      <c r="CR211" s="40"/>
      <c r="CS211" s="40"/>
      <c r="CT211" s="40"/>
      <c r="CU211" s="40"/>
      <c r="CV211" s="40"/>
      <c r="CW211" s="40"/>
      <c r="CX211" s="40"/>
      <c r="CY211" s="40"/>
      <c r="CZ211" s="40"/>
      <c r="DA211" s="40"/>
      <c r="DB211" s="40"/>
      <c r="DC211" s="40"/>
      <c r="DD211" s="40"/>
      <c r="DE211" s="40"/>
      <c r="DF211" s="40"/>
      <c r="DG211" s="40"/>
      <c r="DH211" s="40"/>
      <c r="DI211" s="40"/>
      <c r="DJ211" s="40"/>
      <c r="DK211" s="40"/>
      <c r="DL211" s="40"/>
      <c r="DM211" s="40"/>
    </row>
    <row r="212" spans="58:117" s="41" customFormat="1">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c r="CD212" s="40"/>
      <c r="CE212" s="40"/>
      <c r="CF212" s="40"/>
      <c r="CG212" s="40"/>
      <c r="CH212" s="40"/>
      <c r="CI212" s="40"/>
      <c r="CJ212" s="40"/>
      <c r="CK212" s="40"/>
      <c r="CL212" s="40"/>
      <c r="CM212" s="40"/>
      <c r="CN212" s="40"/>
      <c r="CO212" s="40"/>
      <c r="CP212" s="40"/>
      <c r="CQ212" s="40"/>
      <c r="CR212" s="40"/>
      <c r="CS212" s="40"/>
      <c r="CT212" s="40"/>
      <c r="CU212" s="40"/>
      <c r="CV212" s="40"/>
      <c r="CW212" s="40"/>
      <c r="CX212" s="40"/>
      <c r="CY212" s="40"/>
      <c r="CZ212" s="40"/>
      <c r="DA212" s="40"/>
      <c r="DB212" s="40"/>
      <c r="DC212" s="40"/>
      <c r="DD212" s="40"/>
      <c r="DE212" s="40"/>
      <c r="DF212" s="40"/>
      <c r="DG212" s="40"/>
      <c r="DH212" s="40"/>
      <c r="DI212" s="40"/>
      <c r="DJ212" s="40"/>
      <c r="DK212" s="40"/>
      <c r="DL212" s="40"/>
      <c r="DM212" s="40"/>
    </row>
    <row r="213" spans="58:117" s="41" customFormat="1">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c r="CD213" s="40"/>
      <c r="CE213" s="40"/>
      <c r="CF213" s="40"/>
      <c r="CG213" s="40"/>
      <c r="CH213" s="40"/>
      <c r="CI213" s="40"/>
      <c r="CJ213" s="40"/>
      <c r="CK213" s="40"/>
      <c r="CL213" s="40"/>
      <c r="CM213" s="40"/>
      <c r="CN213" s="40"/>
      <c r="CO213" s="40"/>
      <c r="CP213" s="40"/>
      <c r="CQ213" s="40"/>
      <c r="CR213" s="40"/>
      <c r="CS213" s="40"/>
      <c r="CT213" s="40"/>
      <c r="CU213" s="40"/>
      <c r="CV213" s="40"/>
      <c r="CW213" s="40"/>
      <c r="CX213" s="40"/>
      <c r="CY213" s="40"/>
      <c r="CZ213" s="40"/>
      <c r="DA213" s="40"/>
      <c r="DB213" s="40"/>
      <c r="DC213" s="40"/>
      <c r="DD213" s="40"/>
      <c r="DE213" s="40"/>
      <c r="DF213" s="40"/>
      <c r="DG213" s="40"/>
      <c r="DH213" s="40"/>
      <c r="DI213" s="40"/>
      <c r="DJ213" s="40"/>
      <c r="DK213" s="40"/>
      <c r="DL213" s="40"/>
      <c r="DM213" s="40"/>
    </row>
    <row r="214" spans="58:117" s="41" customFormat="1">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c r="CD214" s="40"/>
      <c r="CE214" s="40"/>
      <c r="CF214" s="40"/>
      <c r="CG214" s="40"/>
      <c r="CH214" s="40"/>
      <c r="CI214" s="40"/>
      <c r="CJ214" s="40"/>
      <c r="CK214" s="40"/>
      <c r="CL214" s="40"/>
      <c r="CM214" s="40"/>
      <c r="CN214" s="40"/>
      <c r="CO214" s="40"/>
      <c r="CP214" s="40"/>
      <c r="CQ214" s="40"/>
      <c r="CR214" s="40"/>
      <c r="CS214" s="40"/>
      <c r="CT214" s="40"/>
      <c r="CU214" s="40"/>
      <c r="CV214" s="40"/>
      <c r="CW214" s="40"/>
      <c r="CX214" s="40"/>
      <c r="CY214" s="40"/>
      <c r="CZ214" s="40"/>
      <c r="DA214" s="40"/>
      <c r="DB214" s="40"/>
      <c r="DC214" s="40"/>
      <c r="DD214" s="40"/>
      <c r="DE214" s="40"/>
      <c r="DF214" s="40"/>
      <c r="DG214" s="40"/>
      <c r="DH214" s="40"/>
      <c r="DI214" s="40"/>
      <c r="DJ214" s="40"/>
      <c r="DK214" s="40"/>
      <c r="DL214" s="40"/>
      <c r="DM214" s="40"/>
    </row>
    <row r="215" spans="58:117" s="41" customFormat="1">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c r="CD215" s="40"/>
      <c r="CE215" s="40"/>
      <c r="CF215" s="40"/>
      <c r="CG215" s="40"/>
      <c r="CH215" s="40"/>
      <c r="CI215" s="40"/>
      <c r="CJ215" s="40"/>
      <c r="CK215" s="40"/>
      <c r="CL215" s="40"/>
      <c r="CM215" s="40"/>
      <c r="CN215" s="40"/>
      <c r="CO215" s="40"/>
      <c r="CP215" s="40"/>
      <c r="CQ215" s="40"/>
      <c r="CR215" s="40"/>
      <c r="CS215" s="40"/>
      <c r="CT215" s="40"/>
      <c r="CU215" s="40"/>
      <c r="CV215" s="40"/>
      <c r="CW215" s="40"/>
      <c r="CX215" s="40"/>
      <c r="CY215" s="40"/>
      <c r="CZ215" s="40"/>
      <c r="DA215" s="40"/>
      <c r="DB215" s="40"/>
      <c r="DC215" s="40"/>
      <c r="DD215" s="40"/>
      <c r="DE215" s="40"/>
      <c r="DF215" s="40"/>
      <c r="DG215" s="40"/>
      <c r="DH215" s="40"/>
      <c r="DI215" s="40"/>
      <c r="DJ215" s="40"/>
      <c r="DK215" s="40"/>
      <c r="DL215" s="40"/>
      <c r="DM215" s="40"/>
    </row>
    <row r="216" spans="58:117" s="41" customFormat="1">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0"/>
      <c r="CM216" s="40"/>
      <c r="CN216" s="40"/>
      <c r="CO216" s="40"/>
      <c r="CP216" s="40"/>
      <c r="CQ216" s="40"/>
      <c r="CR216" s="40"/>
      <c r="CS216" s="40"/>
      <c r="CT216" s="40"/>
      <c r="CU216" s="40"/>
      <c r="CV216" s="40"/>
      <c r="CW216" s="40"/>
      <c r="CX216" s="40"/>
      <c r="CY216" s="40"/>
      <c r="CZ216" s="40"/>
      <c r="DA216" s="40"/>
      <c r="DB216" s="40"/>
      <c r="DC216" s="40"/>
      <c r="DD216" s="40"/>
      <c r="DE216" s="40"/>
      <c r="DF216" s="40"/>
      <c r="DG216" s="40"/>
      <c r="DH216" s="40"/>
      <c r="DI216" s="40"/>
      <c r="DJ216" s="40"/>
      <c r="DK216" s="40"/>
      <c r="DL216" s="40"/>
      <c r="DM216" s="40"/>
    </row>
    <row r="217" spans="58:117" s="41" customFormat="1">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0"/>
      <c r="CM217" s="40"/>
      <c r="CN217" s="40"/>
      <c r="CO217" s="40"/>
      <c r="CP217" s="40"/>
      <c r="CQ217" s="40"/>
      <c r="CR217" s="40"/>
      <c r="CS217" s="40"/>
      <c r="CT217" s="40"/>
      <c r="CU217" s="40"/>
      <c r="CV217" s="40"/>
      <c r="CW217" s="40"/>
      <c r="CX217" s="40"/>
      <c r="CY217" s="40"/>
      <c r="CZ217" s="40"/>
      <c r="DA217" s="40"/>
      <c r="DB217" s="40"/>
      <c r="DC217" s="40"/>
      <c r="DD217" s="40"/>
      <c r="DE217" s="40"/>
      <c r="DF217" s="40"/>
      <c r="DG217" s="40"/>
      <c r="DH217" s="40"/>
      <c r="DI217" s="40"/>
      <c r="DJ217" s="40"/>
      <c r="DK217" s="40"/>
      <c r="DL217" s="40"/>
      <c r="DM217" s="40"/>
    </row>
    <row r="218" spans="58:117" s="41" customFormat="1">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0"/>
      <c r="CM218" s="40"/>
      <c r="CN218" s="40"/>
      <c r="CO218" s="40"/>
      <c r="CP218" s="40"/>
      <c r="CQ218" s="40"/>
      <c r="CR218" s="40"/>
      <c r="CS218" s="40"/>
      <c r="CT218" s="40"/>
      <c r="CU218" s="40"/>
      <c r="CV218" s="40"/>
      <c r="CW218" s="40"/>
      <c r="CX218" s="40"/>
      <c r="CY218" s="40"/>
      <c r="CZ218" s="40"/>
      <c r="DA218" s="40"/>
      <c r="DB218" s="40"/>
      <c r="DC218" s="40"/>
      <c r="DD218" s="40"/>
      <c r="DE218" s="40"/>
      <c r="DF218" s="40"/>
      <c r="DG218" s="40"/>
      <c r="DH218" s="40"/>
      <c r="DI218" s="40"/>
      <c r="DJ218" s="40"/>
      <c r="DK218" s="40"/>
      <c r="DL218" s="40"/>
      <c r="DM218" s="40"/>
    </row>
    <row r="219" spans="58:117" s="41" customFormat="1">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c r="CD219" s="40"/>
      <c r="CE219" s="40"/>
      <c r="CF219" s="40"/>
      <c r="CG219" s="40"/>
      <c r="CH219" s="40"/>
      <c r="CI219" s="40"/>
      <c r="CJ219" s="40"/>
      <c r="CK219" s="40"/>
      <c r="CL219" s="40"/>
      <c r="CM219" s="40"/>
      <c r="CN219" s="40"/>
      <c r="CO219" s="40"/>
      <c r="CP219" s="40"/>
      <c r="CQ219" s="40"/>
      <c r="CR219" s="40"/>
      <c r="CS219" s="40"/>
      <c r="CT219" s="40"/>
      <c r="CU219" s="40"/>
      <c r="CV219" s="40"/>
      <c r="CW219" s="40"/>
      <c r="CX219" s="40"/>
      <c r="CY219" s="40"/>
      <c r="CZ219" s="40"/>
      <c r="DA219" s="40"/>
      <c r="DB219" s="40"/>
      <c r="DC219" s="40"/>
      <c r="DD219" s="40"/>
      <c r="DE219" s="40"/>
      <c r="DF219" s="40"/>
      <c r="DG219" s="40"/>
      <c r="DH219" s="40"/>
      <c r="DI219" s="40"/>
      <c r="DJ219" s="40"/>
      <c r="DK219" s="40"/>
      <c r="DL219" s="40"/>
      <c r="DM219" s="40"/>
    </row>
    <row r="220" spans="58:117" s="41" customFormat="1">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c r="CD220" s="40"/>
      <c r="CE220" s="40"/>
      <c r="CF220" s="40"/>
      <c r="CG220" s="40"/>
      <c r="CH220" s="40"/>
      <c r="CI220" s="40"/>
      <c r="CJ220" s="40"/>
      <c r="CK220" s="40"/>
      <c r="CL220" s="40"/>
      <c r="CM220" s="40"/>
      <c r="CN220" s="40"/>
      <c r="CO220" s="40"/>
      <c r="CP220" s="40"/>
      <c r="CQ220" s="40"/>
      <c r="CR220" s="40"/>
      <c r="CS220" s="40"/>
      <c r="CT220" s="40"/>
      <c r="CU220" s="40"/>
      <c r="CV220" s="40"/>
      <c r="CW220" s="40"/>
      <c r="CX220" s="40"/>
      <c r="CY220" s="40"/>
      <c r="CZ220" s="40"/>
      <c r="DA220" s="40"/>
      <c r="DB220" s="40"/>
      <c r="DC220" s="40"/>
      <c r="DD220" s="40"/>
      <c r="DE220" s="40"/>
      <c r="DF220" s="40"/>
      <c r="DG220" s="40"/>
      <c r="DH220" s="40"/>
      <c r="DI220" s="40"/>
      <c r="DJ220" s="40"/>
      <c r="DK220" s="40"/>
      <c r="DL220" s="40"/>
      <c r="DM220" s="40"/>
    </row>
    <row r="221" spans="58:117" s="41" customFormat="1">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c r="CD221" s="40"/>
      <c r="CE221" s="40"/>
      <c r="CF221" s="40"/>
      <c r="CG221" s="40"/>
      <c r="CH221" s="40"/>
      <c r="CI221" s="40"/>
      <c r="CJ221" s="40"/>
      <c r="CK221" s="40"/>
      <c r="CL221" s="40"/>
      <c r="CM221" s="40"/>
      <c r="CN221" s="40"/>
      <c r="CO221" s="40"/>
      <c r="CP221" s="40"/>
      <c r="CQ221" s="40"/>
      <c r="CR221" s="40"/>
      <c r="CS221" s="40"/>
      <c r="CT221" s="40"/>
      <c r="CU221" s="40"/>
      <c r="CV221" s="40"/>
      <c r="CW221" s="40"/>
      <c r="CX221" s="40"/>
      <c r="CY221" s="40"/>
      <c r="CZ221" s="40"/>
      <c r="DA221" s="40"/>
      <c r="DB221" s="40"/>
      <c r="DC221" s="40"/>
      <c r="DD221" s="40"/>
      <c r="DE221" s="40"/>
      <c r="DF221" s="40"/>
      <c r="DG221" s="40"/>
      <c r="DH221" s="40"/>
      <c r="DI221" s="40"/>
      <c r="DJ221" s="40"/>
      <c r="DK221" s="40"/>
      <c r="DL221" s="40"/>
      <c r="DM221" s="40"/>
    </row>
    <row r="222" spans="58:117" s="41" customFormat="1">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c r="CD222" s="40"/>
      <c r="CE222" s="40"/>
      <c r="CF222" s="40"/>
      <c r="CG222" s="40"/>
      <c r="CH222" s="40"/>
      <c r="CI222" s="40"/>
      <c r="CJ222" s="40"/>
      <c r="CK222" s="40"/>
      <c r="CL222" s="40"/>
      <c r="CM222" s="40"/>
      <c r="CN222" s="40"/>
      <c r="CO222" s="40"/>
      <c r="CP222" s="40"/>
      <c r="CQ222" s="40"/>
      <c r="CR222" s="40"/>
      <c r="CS222" s="40"/>
      <c r="CT222" s="40"/>
      <c r="CU222" s="40"/>
      <c r="CV222" s="40"/>
      <c r="CW222" s="40"/>
      <c r="CX222" s="40"/>
      <c r="CY222" s="40"/>
      <c r="CZ222" s="40"/>
      <c r="DA222" s="40"/>
      <c r="DB222" s="40"/>
      <c r="DC222" s="40"/>
      <c r="DD222" s="40"/>
      <c r="DE222" s="40"/>
      <c r="DF222" s="40"/>
      <c r="DG222" s="40"/>
      <c r="DH222" s="40"/>
      <c r="DI222" s="40"/>
      <c r="DJ222" s="40"/>
      <c r="DK222" s="40"/>
      <c r="DL222" s="40"/>
      <c r="DM222" s="40"/>
    </row>
    <row r="223" spans="58:117" s="41" customFormat="1">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c r="CD223" s="40"/>
      <c r="CE223" s="40"/>
      <c r="CF223" s="40"/>
      <c r="CG223" s="40"/>
      <c r="CH223" s="40"/>
      <c r="CI223" s="40"/>
      <c r="CJ223" s="40"/>
      <c r="CK223" s="40"/>
      <c r="CL223" s="40"/>
      <c r="CM223" s="40"/>
      <c r="CN223" s="40"/>
      <c r="CO223" s="40"/>
      <c r="CP223" s="40"/>
      <c r="CQ223" s="40"/>
      <c r="CR223" s="40"/>
      <c r="CS223" s="40"/>
      <c r="CT223" s="40"/>
      <c r="CU223" s="40"/>
      <c r="CV223" s="40"/>
      <c r="CW223" s="40"/>
      <c r="CX223" s="40"/>
      <c r="CY223" s="40"/>
      <c r="CZ223" s="40"/>
      <c r="DA223" s="40"/>
      <c r="DB223" s="40"/>
      <c r="DC223" s="40"/>
      <c r="DD223" s="40"/>
      <c r="DE223" s="40"/>
      <c r="DF223" s="40"/>
      <c r="DG223" s="40"/>
      <c r="DH223" s="40"/>
      <c r="DI223" s="40"/>
      <c r="DJ223" s="40"/>
      <c r="DK223" s="40"/>
      <c r="DL223" s="40"/>
      <c r="DM223" s="40"/>
    </row>
    <row r="224" spans="58:117" s="41" customFormat="1">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c r="CD224" s="40"/>
      <c r="CE224" s="40"/>
      <c r="CF224" s="40"/>
      <c r="CG224" s="40"/>
      <c r="CH224" s="40"/>
      <c r="CI224" s="40"/>
      <c r="CJ224" s="40"/>
      <c r="CK224" s="40"/>
      <c r="CL224" s="40"/>
      <c r="CM224" s="40"/>
      <c r="CN224" s="40"/>
      <c r="CO224" s="40"/>
      <c r="CP224" s="40"/>
      <c r="CQ224" s="40"/>
      <c r="CR224" s="40"/>
      <c r="CS224" s="40"/>
      <c r="CT224" s="40"/>
      <c r="CU224" s="40"/>
      <c r="CV224" s="40"/>
      <c r="CW224" s="40"/>
      <c r="CX224" s="40"/>
      <c r="CY224" s="40"/>
      <c r="CZ224" s="40"/>
      <c r="DA224" s="40"/>
      <c r="DB224" s="40"/>
      <c r="DC224" s="40"/>
      <c r="DD224" s="40"/>
      <c r="DE224" s="40"/>
      <c r="DF224" s="40"/>
      <c r="DG224" s="40"/>
      <c r="DH224" s="40"/>
      <c r="DI224" s="40"/>
      <c r="DJ224" s="40"/>
      <c r="DK224" s="40"/>
      <c r="DL224" s="40"/>
      <c r="DM224" s="40"/>
    </row>
    <row r="225" spans="58:117" s="41" customFormat="1">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c r="CD225" s="40"/>
      <c r="CE225" s="40"/>
      <c r="CF225" s="40"/>
      <c r="CG225" s="40"/>
      <c r="CH225" s="40"/>
      <c r="CI225" s="40"/>
      <c r="CJ225" s="40"/>
      <c r="CK225" s="40"/>
      <c r="CL225" s="40"/>
      <c r="CM225" s="40"/>
      <c r="CN225" s="40"/>
      <c r="CO225" s="40"/>
      <c r="CP225" s="40"/>
      <c r="CQ225" s="40"/>
      <c r="CR225" s="40"/>
      <c r="CS225" s="40"/>
      <c r="CT225" s="40"/>
      <c r="CU225" s="40"/>
      <c r="CV225" s="40"/>
      <c r="CW225" s="40"/>
      <c r="CX225" s="40"/>
      <c r="CY225" s="40"/>
      <c r="CZ225" s="40"/>
      <c r="DA225" s="40"/>
      <c r="DB225" s="40"/>
      <c r="DC225" s="40"/>
      <c r="DD225" s="40"/>
      <c r="DE225" s="40"/>
      <c r="DF225" s="40"/>
      <c r="DG225" s="40"/>
      <c r="DH225" s="40"/>
      <c r="DI225" s="40"/>
      <c r="DJ225" s="40"/>
      <c r="DK225" s="40"/>
      <c r="DL225" s="40"/>
      <c r="DM225" s="40"/>
    </row>
    <row r="226" spans="58:117" s="41" customFormat="1">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c r="CD226" s="40"/>
      <c r="CE226" s="40"/>
      <c r="CF226" s="40"/>
      <c r="CG226" s="40"/>
      <c r="CH226" s="40"/>
      <c r="CI226" s="40"/>
      <c r="CJ226" s="40"/>
      <c r="CK226" s="40"/>
      <c r="CL226" s="40"/>
      <c r="CM226" s="40"/>
      <c r="CN226" s="40"/>
      <c r="CO226" s="40"/>
      <c r="CP226" s="40"/>
      <c r="CQ226" s="40"/>
      <c r="CR226" s="40"/>
      <c r="CS226" s="40"/>
      <c r="CT226" s="40"/>
      <c r="CU226" s="40"/>
      <c r="CV226" s="40"/>
      <c r="CW226" s="40"/>
      <c r="CX226" s="40"/>
      <c r="CY226" s="40"/>
      <c r="CZ226" s="40"/>
      <c r="DA226" s="40"/>
      <c r="DB226" s="40"/>
      <c r="DC226" s="40"/>
      <c r="DD226" s="40"/>
      <c r="DE226" s="40"/>
      <c r="DF226" s="40"/>
      <c r="DG226" s="40"/>
      <c r="DH226" s="40"/>
      <c r="DI226" s="40"/>
      <c r="DJ226" s="40"/>
      <c r="DK226" s="40"/>
      <c r="DL226" s="40"/>
      <c r="DM226" s="40"/>
    </row>
    <row r="227" spans="58:117" s="41" customFormat="1">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c r="CD227" s="40"/>
      <c r="CE227" s="40"/>
      <c r="CF227" s="40"/>
      <c r="CG227" s="40"/>
      <c r="CH227" s="40"/>
      <c r="CI227" s="40"/>
      <c r="CJ227" s="40"/>
      <c r="CK227" s="40"/>
      <c r="CL227" s="40"/>
      <c r="CM227" s="40"/>
      <c r="CN227" s="40"/>
      <c r="CO227" s="40"/>
      <c r="CP227" s="40"/>
      <c r="CQ227" s="40"/>
      <c r="CR227" s="40"/>
      <c r="CS227" s="40"/>
      <c r="CT227" s="40"/>
      <c r="CU227" s="40"/>
      <c r="CV227" s="40"/>
      <c r="CW227" s="40"/>
      <c r="CX227" s="40"/>
      <c r="CY227" s="40"/>
      <c r="CZ227" s="40"/>
      <c r="DA227" s="40"/>
      <c r="DB227" s="40"/>
      <c r="DC227" s="40"/>
      <c r="DD227" s="40"/>
      <c r="DE227" s="40"/>
      <c r="DF227" s="40"/>
      <c r="DG227" s="40"/>
      <c r="DH227" s="40"/>
      <c r="DI227" s="40"/>
      <c r="DJ227" s="40"/>
      <c r="DK227" s="40"/>
      <c r="DL227" s="40"/>
      <c r="DM227" s="40"/>
    </row>
    <row r="228" spans="58:117" s="41" customFormat="1">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c r="CD228" s="40"/>
      <c r="CE228" s="40"/>
      <c r="CF228" s="40"/>
      <c r="CG228" s="40"/>
      <c r="CH228" s="40"/>
      <c r="CI228" s="40"/>
      <c r="CJ228" s="40"/>
      <c r="CK228" s="40"/>
      <c r="CL228" s="40"/>
      <c r="CM228" s="40"/>
      <c r="CN228" s="40"/>
      <c r="CO228" s="40"/>
      <c r="CP228" s="40"/>
      <c r="CQ228" s="40"/>
      <c r="CR228" s="40"/>
      <c r="CS228" s="40"/>
      <c r="CT228" s="40"/>
      <c r="CU228" s="40"/>
      <c r="CV228" s="40"/>
      <c r="CW228" s="40"/>
      <c r="CX228" s="40"/>
      <c r="CY228" s="40"/>
      <c r="CZ228" s="40"/>
      <c r="DA228" s="40"/>
      <c r="DB228" s="40"/>
      <c r="DC228" s="40"/>
      <c r="DD228" s="40"/>
      <c r="DE228" s="40"/>
      <c r="DF228" s="40"/>
      <c r="DG228" s="40"/>
      <c r="DH228" s="40"/>
      <c r="DI228" s="40"/>
      <c r="DJ228" s="40"/>
      <c r="DK228" s="40"/>
      <c r="DL228" s="40"/>
      <c r="DM228" s="40"/>
    </row>
    <row r="229" spans="58:117" s="41" customFormat="1">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c r="CD229" s="40"/>
      <c r="CE229" s="40"/>
      <c r="CF229" s="40"/>
      <c r="CG229" s="40"/>
      <c r="CH229" s="40"/>
      <c r="CI229" s="40"/>
      <c r="CJ229" s="40"/>
      <c r="CK229" s="40"/>
      <c r="CL229" s="40"/>
      <c r="CM229" s="40"/>
      <c r="CN229" s="40"/>
      <c r="CO229" s="40"/>
      <c r="CP229" s="40"/>
      <c r="CQ229" s="40"/>
      <c r="CR229" s="40"/>
      <c r="CS229" s="40"/>
      <c r="CT229" s="40"/>
      <c r="CU229" s="40"/>
      <c r="CV229" s="40"/>
      <c r="CW229" s="40"/>
      <c r="CX229" s="40"/>
      <c r="CY229" s="40"/>
      <c r="CZ229" s="40"/>
      <c r="DA229" s="40"/>
      <c r="DB229" s="40"/>
      <c r="DC229" s="40"/>
      <c r="DD229" s="40"/>
      <c r="DE229" s="40"/>
      <c r="DF229" s="40"/>
      <c r="DG229" s="40"/>
      <c r="DH229" s="40"/>
      <c r="DI229" s="40"/>
      <c r="DJ229" s="40"/>
      <c r="DK229" s="40"/>
      <c r="DL229" s="40"/>
      <c r="DM229" s="40"/>
    </row>
    <row r="230" spans="58:117" s="41" customFormat="1">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c r="CD230" s="40"/>
      <c r="CE230" s="40"/>
      <c r="CF230" s="40"/>
      <c r="CG230" s="40"/>
      <c r="CH230" s="40"/>
      <c r="CI230" s="40"/>
      <c r="CJ230" s="40"/>
      <c r="CK230" s="40"/>
      <c r="CL230" s="40"/>
      <c r="CM230" s="40"/>
      <c r="CN230" s="40"/>
      <c r="CO230" s="40"/>
      <c r="CP230" s="40"/>
      <c r="CQ230" s="40"/>
      <c r="CR230" s="40"/>
      <c r="CS230" s="40"/>
      <c r="CT230" s="40"/>
      <c r="CU230" s="40"/>
      <c r="CV230" s="40"/>
      <c r="CW230" s="40"/>
      <c r="CX230" s="40"/>
      <c r="CY230" s="40"/>
      <c r="CZ230" s="40"/>
      <c r="DA230" s="40"/>
      <c r="DB230" s="40"/>
      <c r="DC230" s="40"/>
      <c r="DD230" s="40"/>
      <c r="DE230" s="40"/>
      <c r="DF230" s="40"/>
      <c r="DG230" s="40"/>
      <c r="DH230" s="40"/>
      <c r="DI230" s="40"/>
      <c r="DJ230" s="40"/>
      <c r="DK230" s="40"/>
      <c r="DL230" s="40"/>
      <c r="DM230" s="40"/>
    </row>
    <row r="231" spans="58:117" s="41" customFormat="1">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c r="CD231" s="40"/>
      <c r="CE231" s="40"/>
      <c r="CF231" s="40"/>
      <c r="CG231" s="40"/>
      <c r="CH231" s="40"/>
      <c r="CI231" s="40"/>
      <c r="CJ231" s="40"/>
      <c r="CK231" s="40"/>
      <c r="CL231" s="40"/>
      <c r="CM231" s="40"/>
      <c r="CN231" s="40"/>
      <c r="CO231" s="40"/>
      <c r="CP231" s="40"/>
      <c r="CQ231" s="40"/>
      <c r="CR231" s="40"/>
      <c r="CS231" s="40"/>
      <c r="CT231" s="40"/>
      <c r="CU231" s="40"/>
      <c r="CV231" s="40"/>
      <c r="CW231" s="40"/>
      <c r="CX231" s="40"/>
      <c r="CY231" s="40"/>
      <c r="CZ231" s="40"/>
      <c r="DA231" s="40"/>
      <c r="DB231" s="40"/>
      <c r="DC231" s="40"/>
      <c r="DD231" s="40"/>
      <c r="DE231" s="40"/>
      <c r="DF231" s="40"/>
      <c r="DG231" s="40"/>
      <c r="DH231" s="40"/>
      <c r="DI231" s="40"/>
      <c r="DJ231" s="40"/>
      <c r="DK231" s="40"/>
      <c r="DL231" s="40"/>
      <c r="DM231" s="40"/>
    </row>
    <row r="232" spans="58:117" s="41" customFormat="1">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c r="CD232" s="40"/>
      <c r="CE232" s="40"/>
      <c r="CF232" s="40"/>
      <c r="CG232" s="40"/>
      <c r="CH232" s="40"/>
      <c r="CI232" s="40"/>
      <c r="CJ232" s="40"/>
      <c r="CK232" s="40"/>
      <c r="CL232" s="40"/>
      <c r="CM232" s="40"/>
      <c r="CN232" s="40"/>
      <c r="CO232" s="40"/>
      <c r="CP232" s="40"/>
      <c r="CQ232" s="40"/>
      <c r="CR232" s="40"/>
      <c r="CS232" s="40"/>
      <c r="CT232" s="40"/>
      <c r="CU232" s="40"/>
      <c r="CV232" s="40"/>
      <c r="CW232" s="40"/>
      <c r="CX232" s="40"/>
      <c r="CY232" s="40"/>
      <c r="CZ232" s="40"/>
      <c r="DA232" s="40"/>
      <c r="DB232" s="40"/>
      <c r="DC232" s="40"/>
      <c r="DD232" s="40"/>
      <c r="DE232" s="40"/>
      <c r="DF232" s="40"/>
      <c r="DG232" s="40"/>
      <c r="DH232" s="40"/>
      <c r="DI232" s="40"/>
      <c r="DJ232" s="40"/>
      <c r="DK232" s="40"/>
      <c r="DL232" s="40"/>
      <c r="DM232" s="40"/>
    </row>
    <row r="233" spans="58:117" s="41" customFormat="1">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c r="CD233" s="40"/>
      <c r="CE233" s="40"/>
      <c r="CF233" s="40"/>
      <c r="CG233" s="40"/>
      <c r="CH233" s="40"/>
      <c r="CI233" s="40"/>
      <c r="CJ233" s="40"/>
      <c r="CK233" s="40"/>
      <c r="CL233" s="40"/>
      <c r="CM233" s="40"/>
      <c r="CN233" s="40"/>
      <c r="CO233" s="40"/>
      <c r="CP233" s="40"/>
      <c r="CQ233" s="40"/>
      <c r="CR233" s="40"/>
      <c r="CS233" s="40"/>
      <c r="CT233" s="40"/>
      <c r="CU233" s="40"/>
      <c r="CV233" s="40"/>
      <c r="CW233" s="40"/>
      <c r="CX233" s="40"/>
      <c r="CY233" s="40"/>
      <c r="CZ233" s="40"/>
      <c r="DA233" s="40"/>
      <c r="DB233" s="40"/>
      <c r="DC233" s="40"/>
      <c r="DD233" s="40"/>
      <c r="DE233" s="40"/>
      <c r="DF233" s="40"/>
      <c r="DG233" s="40"/>
      <c r="DH233" s="40"/>
      <c r="DI233" s="40"/>
      <c r="DJ233" s="40"/>
      <c r="DK233" s="40"/>
      <c r="DL233" s="40"/>
      <c r="DM233" s="40"/>
    </row>
    <row r="234" spans="58:117" s="41" customFormat="1">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c r="CD234" s="40"/>
      <c r="CE234" s="40"/>
      <c r="CF234" s="40"/>
      <c r="CG234" s="40"/>
      <c r="CH234" s="40"/>
      <c r="CI234" s="40"/>
      <c r="CJ234" s="40"/>
      <c r="CK234" s="40"/>
      <c r="CL234" s="40"/>
      <c r="CM234" s="40"/>
      <c r="CN234" s="40"/>
      <c r="CO234" s="40"/>
      <c r="CP234" s="40"/>
      <c r="CQ234" s="40"/>
      <c r="CR234" s="40"/>
      <c r="CS234" s="40"/>
      <c r="CT234" s="40"/>
      <c r="CU234" s="40"/>
      <c r="CV234" s="40"/>
      <c r="CW234" s="40"/>
      <c r="CX234" s="40"/>
      <c r="CY234" s="40"/>
      <c r="CZ234" s="40"/>
      <c r="DA234" s="40"/>
      <c r="DB234" s="40"/>
      <c r="DC234" s="40"/>
      <c r="DD234" s="40"/>
      <c r="DE234" s="40"/>
      <c r="DF234" s="40"/>
      <c r="DG234" s="40"/>
      <c r="DH234" s="40"/>
      <c r="DI234" s="40"/>
      <c r="DJ234" s="40"/>
      <c r="DK234" s="40"/>
      <c r="DL234" s="40"/>
      <c r="DM234" s="40"/>
    </row>
    <row r="235" spans="58:117" s="41" customFormat="1">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c r="CD235" s="40"/>
      <c r="CE235" s="40"/>
      <c r="CF235" s="40"/>
      <c r="CG235" s="40"/>
      <c r="CH235" s="40"/>
      <c r="CI235" s="40"/>
      <c r="CJ235" s="40"/>
      <c r="CK235" s="40"/>
      <c r="CL235" s="40"/>
      <c r="CM235" s="40"/>
      <c r="CN235" s="40"/>
      <c r="CO235" s="40"/>
      <c r="CP235" s="40"/>
      <c r="CQ235" s="40"/>
      <c r="CR235" s="40"/>
      <c r="CS235" s="40"/>
      <c r="CT235" s="40"/>
      <c r="CU235" s="40"/>
      <c r="CV235" s="40"/>
      <c r="CW235" s="40"/>
      <c r="CX235" s="40"/>
      <c r="CY235" s="40"/>
      <c r="CZ235" s="40"/>
      <c r="DA235" s="40"/>
      <c r="DB235" s="40"/>
      <c r="DC235" s="40"/>
      <c r="DD235" s="40"/>
      <c r="DE235" s="40"/>
      <c r="DF235" s="40"/>
      <c r="DG235" s="40"/>
      <c r="DH235" s="40"/>
      <c r="DI235" s="40"/>
      <c r="DJ235" s="40"/>
      <c r="DK235" s="40"/>
      <c r="DL235" s="40"/>
      <c r="DM235" s="40"/>
    </row>
    <row r="236" spans="58:117" s="41" customFormat="1">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c r="CD236" s="40"/>
      <c r="CE236" s="40"/>
      <c r="CF236" s="40"/>
      <c r="CG236" s="40"/>
      <c r="CH236" s="40"/>
      <c r="CI236" s="40"/>
      <c r="CJ236" s="40"/>
      <c r="CK236" s="40"/>
      <c r="CL236" s="40"/>
      <c r="CM236" s="40"/>
      <c r="CN236" s="40"/>
      <c r="CO236" s="40"/>
      <c r="CP236" s="40"/>
      <c r="CQ236" s="40"/>
      <c r="CR236" s="40"/>
      <c r="CS236" s="40"/>
      <c r="CT236" s="40"/>
      <c r="CU236" s="40"/>
      <c r="CV236" s="40"/>
      <c r="CW236" s="40"/>
      <c r="CX236" s="40"/>
      <c r="CY236" s="40"/>
      <c r="CZ236" s="40"/>
      <c r="DA236" s="40"/>
      <c r="DB236" s="40"/>
      <c r="DC236" s="40"/>
      <c r="DD236" s="40"/>
      <c r="DE236" s="40"/>
      <c r="DF236" s="40"/>
      <c r="DG236" s="40"/>
      <c r="DH236" s="40"/>
      <c r="DI236" s="40"/>
      <c r="DJ236" s="40"/>
      <c r="DK236" s="40"/>
      <c r="DL236" s="40"/>
      <c r="DM236" s="40"/>
    </row>
    <row r="237" spans="58:117" s="41" customFormat="1">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c r="CD237" s="40"/>
      <c r="CE237" s="40"/>
      <c r="CF237" s="40"/>
      <c r="CG237" s="40"/>
      <c r="CH237" s="40"/>
      <c r="CI237" s="40"/>
      <c r="CJ237" s="40"/>
      <c r="CK237" s="40"/>
      <c r="CL237" s="40"/>
      <c r="CM237" s="40"/>
      <c r="CN237" s="40"/>
      <c r="CO237" s="40"/>
      <c r="CP237" s="40"/>
      <c r="CQ237" s="40"/>
      <c r="CR237" s="40"/>
      <c r="CS237" s="40"/>
      <c r="CT237" s="40"/>
      <c r="CU237" s="40"/>
      <c r="CV237" s="40"/>
      <c r="CW237" s="40"/>
      <c r="CX237" s="40"/>
      <c r="CY237" s="40"/>
      <c r="CZ237" s="40"/>
      <c r="DA237" s="40"/>
      <c r="DB237" s="40"/>
      <c r="DC237" s="40"/>
      <c r="DD237" s="40"/>
      <c r="DE237" s="40"/>
      <c r="DF237" s="40"/>
      <c r="DG237" s="40"/>
      <c r="DH237" s="40"/>
      <c r="DI237" s="40"/>
      <c r="DJ237" s="40"/>
      <c r="DK237" s="40"/>
      <c r="DL237" s="40"/>
      <c r="DM237" s="40"/>
    </row>
    <row r="238" spans="58:117" s="41" customFormat="1">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c r="CD238" s="40"/>
      <c r="CE238" s="40"/>
      <c r="CF238" s="40"/>
      <c r="CG238" s="40"/>
      <c r="CH238" s="40"/>
      <c r="CI238" s="40"/>
      <c r="CJ238" s="40"/>
      <c r="CK238" s="40"/>
      <c r="CL238" s="40"/>
      <c r="CM238" s="40"/>
      <c r="CN238" s="40"/>
      <c r="CO238" s="40"/>
      <c r="CP238" s="40"/>
      <c r="CQ238" s="40"/>
      <c r="CR238" s="40"/>
      <c r="CS238" s="40"/>
      <c r="CT238" s="40"/>
      <c r="CU238" s="40"/>
      <c r="CV238" s="40"/>
      <c r="CW238" s="40"/>
      <c r="CX238" s="40"/>
      <c r="CY238" s="40"/>
      <c r="CZ238" s="40"/>
      <c r="DA238" s="40"/>
      <c r="DB238" s="40"/>
      <c r="DC238" s="40"/>
      <c r="DD238" s="40"/>
      <c r="DE238" s="40"/>
      <c r="DF238" s="40"/>
      <c r="DG238" s="40"/>
      <c r="DH238" s="40"/>
      <c r="DI238" s="40"/>
      <c r="DJ238" s="40"/>
      <c r="DK238" s="40"/>
      <c r="DL238" s="40"/>
      <c r="DM238" s="40"/>
    </row>
    <row r="239" spans="58:117" s="41" customFormat="1">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40"/>
      <c r="CE239" s="40"/>
      <c r="CF239" s="40"/>
      <c r="CG239" s="40"/>
      <c r="CH239" s="40"/>
      <c r="CI239" s="40"/>
      <c r="CJ239" s="40"/>
      <c r="CK239" s="40"/>
      <c r="CL239" s="40"/>
      <c r="CM239" s="40"/>
      <c r="CN239" s="40"/>
      <c r="CO239" s="40"/>
      <c r="CP239" s="40"/>
      <c r="CQ239" s="40"/>
      <c r="CR239" s="40"/>
      <c r="CS239" s="40"/>
      <c r="CT239" s="40"/>
      <c r="CU239" s="40"/>
      <c r="CV239" s="40"/>
      <c r="CW239" s="40"/>
      <c r="CX239" s="40"/>
      <c r="CY239" s="40"/>
      <c r="CZ239" s="40"/>
      <c r="DA239" s="40"/>
      <c r="DB239" s="40"/>
      <c r="DC239" s="40"/>
      <c r="DD239" s="40"/>
      <c r="DE239" s="40"/>
      <c r="DF239" s="40"/>
      <c r="DG239" s="40"/>
      <c r="DH239" s="40"/>
      <c r="DI239" s="40"/>
      <c r="DJ239" s="40"/>
      <c r="DK239" s="40"/>
      <c r="DL239" s="40"/>
      <c r="DM239" s="40"/>
    </row>
    <row r="240" spans="58:117" s="41" customFormat="1">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0"/>
      <c r="CM240" s="40"/>
      <c r="CN240" s="40"/>
      <c r="CO240" s="40"/>
      <c r="CP240" s="40"/>
      <c r="CQ240" s="40"/>
      <c r="CR240" s="40"/>
      <c r="CS240" s="40"/>
      <c r="CT240" s="40"/>
      <c r="CU240" s="40"/>
      <c r="CV240" s="40"/>
      <c r="CW240" s="40"/>
      <c r="CX240" s="40"/>
      <c r="CY240" s="40"/>
      <c r="CZ240" s="40"/>
      <c r="DA240" s="40"/>
      <c r="DB240" s="40"/>
      <c r="DC240" s="40"/>
      <c r="DD240" s="40"/>
      <c r="DE240" s="40"/>
      <c r="DF240" s="40"/>
      <c r="DG240" s="40"/>
      <c r="DH240" s="40"/>
      <c r="DI240" s="40"/>
      <c r="DJ240" s="40"/>
      <c r="DK240" s="40"/>
      <c r="DL240" s="40"/>
      <c r="DM240" s="40"/>
    </row>
    <row r="241" spans="58:117" s="41" customFormat="1">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0"/>
      <c r="CM241" s="40"/>
      <c r="CN241" s="40"/>
      <c r="CO241" s="40"/>
      <c r="CP241" s="40"/>
      <c r="CQ241" s="40"/>
      <c r="CR241" s="40"/>
      <c r="CS241" s="40"/>
      <c r="CT241" s="40"/>
      <c r="CU241" s="40"/>
      <c r="CV241" s="40"/>
      <c r="CW241" s="40"/>
      <c r="CX241" s="40"/>
      <c r="CY241" s="40"/>
      <c r="CZ241" s="40"/>
      <c r="DA241" s="40"/>
      <c r="DB241" s="40"/>
      <c r="DC241" s="40"/>
      <c r="DD241" s="40"/>
      <c r="DE241" s="40"/>
      <c r="DF241" s="40"/>
      <c r="DG241" s="40"/>
      <c r="DH241" s="40"/>
      <c r="DI241" s="40"/>
      <c r="DJ241" s="40"/>
      <c r="DK241" s="40"/>
      <c r="DL241" s="40"/>
      <c r="DM241" s="40"/>
    </row>
    <row r="242" spans="58:117" s="41" customFormat="1">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0"/>
      <c r="CM242" s="40"/>
      <c r="CN242" s="40"/>
      <c r="CO242" s="40"/>
      <c r="CP242" s="40"/>
      <c r="CQ242" s="40"/>
      <c r="CR242" s="40"/>
      <c r="CS242" s="40"/>
      <c r="CT242" s="40"/>
      <c r="CU242" s="40"/>
      <c r="CV242" s="40"/>
      <c r="CW242" s="40"/>
      <c r="CX242" s="40"/>
      <c r="CY242" s="40"/>
      <c r="CZ242" s="40"/>
      <c r="DA242" s="40"/>
      <c r="DB242" s="40"/>
      <c r="DC242" s="40"/>
      <c r="DD242" s="40"/>
      <c r="DE242" s="40"/>
      <c r="DF242" s="40"/>
      <c r="DG242" s="40"/>
      <c r="DH242" s="40"/>
      <c r="DI242" s="40"/>
      <c r="DJ242" s="40"/>
      <c r="DK242" s="40"/>
      <c r="DL242" s="40"/>
      <c r="DM242" s="40"/>
    </row>
    <row r="243" spans="58:117" s="41" customFormat="1">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0"/>
      <c r="CM243" s="40"/>
      <c r="CN243" s="40"/>
      <c r="CO243" s="40"/>
      <c r="CP243" s="40"/>
      <c r="CQ243" s="40"/>
      <c r="CR243" s="40"/>
      <c r="CS243" s="40"/>
      <c r="CT243" s="40"/>
      <c r="CU243" s="40"/>
      <c r="CV243" s="40"/>
      <c r="CW243" s="40"/>
      <c r="CX243" s="40"/>
      <c r="CY243" s="40"/>
      <c r="CZ243" s="40"/>
      <c r="DA243" s="40"/>
      <c r="DB243" s="40"/>
      <c r="DC243" s="40"/>
      <c r="DD243" s="40"/>
      <c r="DE243" s="40"/>
      <c r="DF243" s="40"/>
      <c r="DG243" s="40"/>
      <c r="DH243" s="40"/>
      <c r="DI243" s="40"/>
      <c r="DJ243" s="40"/>
      <c r="DK243" s="40"/>
      <c r="DL243" s="40"/>
      <c r="DM243" s="40"/>
    </row>
    <row r="244" spans="58:117" s="41" customFormat="1">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0"/>
      <c r="CM244" s="40"/>
      <c r="CN244" s="40"/>
      <c r="CO244" s="40"/>
      <c r="CP244" s="40"/>
      <c r="CQ244" s="40"/>
      <c r="CR244" s="40"/>
      <c r="CS244" s="40"/>
      <c r="CT244" s="40"/>
      <c r="CU244" s="40"/>
      <c r="CV244" s="40"/>
      <c r="CW244" s="40"/>
      <c r="CX244" s="40"/>
      <c r="CY244" s="40"/>
      <c r="CZ244" s="40"/>
      <c r="DA244" s="40"/>
      <c r="DB244" s="40"/>
      <c r="DC244" s="40"/>
      <c r="DD244" s="40"/>
      <c r="DE244" s="40"/>
      <c r="DF244" s="40"/>
      <c r="DG244" s="40"/>
      <c r="DH244" s="40"/>
      <c r="DI244" s="40"/>
      <c r="DJ244" s="40"/>
      <c r="DK244" s="40"/>
      <c r="DL244" s="40"/>
      <c r="DM244" s="40"/>
    </row>
    <row r="245" spans="58:117" s="41" customFormat="1">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0"/>
      <c r="CM245" s="40"/>
      <c r="CN245" s="40"/>
      <c r="CO245" s="40"/>
      <c r="CP245" s="40"/>
      <c r="CQ245" s="40"/>
      <c r="CR245" s="40"/>
      <c r="CS245" s="40"/>
      <c r="CT245" s="40"/>
      <c r="CU245" s="40"/>
      <c r="CV245" s="40"/>
      <c r="CW245" s="40"/>
      <c r="CX245" s="40"/>
      <c r="CY245" s="40"/>
      <c r="CZ245" s="40"/>
      <c r="DA245" s="40"/>
      <c r="DB245" s="40"/>
      <c r="DC245" s="40"/>
      <c r="DD245" s="40"/>
      <c r="DE245" s="40"/>
      <c r="DF245" s="40"/>
      <c r="DG245" s="40"/>
      <c r="DH245" s="40"/>
      <c r="DI245" s="40"/>
      <c r="DJ245" s="40"/>
      <c r="DK245" s="40"/>
      <c r="DL245" s="40"/>
      <c r="DM245" s="40"/>
    </row>
    <row r="246" spans="58:117" s="41" customFormat="1">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0"/>
      <c r="CN246" s="40"/>
      <c r="CO246" s="40"/>
      <c r="CP246" s="40"/>
      <c r="CQ246" s="40"/>
      <c r="CR246" s="40"/>
      <c r="CS246" s="40"/>
      <c r="CT246" s="40"/>
      <c r="CU246" s="40"/>
      <c r="CV246" s="40"/>
      <c r="CW246" s="40"/>
      <c r="CX246" s="40"/>
      <c r="CY246" s="40"/>
      <c r="CZ246" s="40"/>
      <c r="DA246" s="40"/>
      <c r="DB246" s="40"/>
      <c r="DC246" s="40"/>
      <c r="DD246" s="40"/>
      <c r="DE246" s="40"/>
      <c r="DF246" s="40"/>
      <c r="DG246" s="40"/>
      <c r="DH246" s="40"/>
      <c r="DI246" s="40"/>
      <c r="DJ246" s="40"/>
      <c r="DK246" s="40"/>
      <c r="DL246" s="40"/>
      <c r="DM246" s="40"/>
    </row>
    <row r="247" spans="58:117" s="41" customFormat="1">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0"/>
      <c r="CN247" s="40"/>
      <c r="CO247" s="40"/>
      <c r="CP247" s="40"/>
      <c r="CQ247" s="40"/>
      <c r="CR247" s="40"/>
      <c r="CS247" s="40"/>
      <c r="CT247" s="40"/>
      <c r="CU247" s="40"/>
      <c r="CV247" s="40"/>
      <c r="CW247" s="40"/>
      <c r="CX247" s="40"/>
      <c r="CY247" s="40"/>
      <c r="CZ247" s="40"/>
      <c r="DA247" s="40"/>
      <c r="DB247" s="40"/>
      <c r="DC247" s="40"/>
      <c r="DD247" s="40"/>
      <c r="DE247" s="40"/>
      <c r="DF247" s="40"/>
      <c r="DG247" s="40"/>
      <c r="DH247" s="40"/>
      <c r="DI247" s="40"/>
      <c r="DJ247" s="40"/>
      <c r="DK247" s="40"/>
      <c r="DL247" s="40"/>
      <c r="DM247" s="40"/>
    </row>
    <row r="248" spans="58:117" s="41" customFormat="1">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0"/>
      <c r="CM248" s="40"/>
      <c r="CN248" s="40"/>
      <c r="CO248" s="40"/>
      <c r="CP248" s="40"/>
      <c r="CQ248" s="40"/>
      <c r="CR248" s="40"/>
      <c r="CS248" s="40"/>
      <c r="CT248" s="40"/>
      <c r="CU248" s="40"/>
      <c r="CV248" s="40"/>
      <c r="CW248" s="40"/>
      <c r="CX248" s="40"/>
      <c r="CY248" s="40"/>
      <c r="CZ248" s="40"/>
      <c r="DA248" s="40"/>
      <c r="DB248" s="40"/>
      <c r="DC248" s="40"/>
      <c r="DD248" s="40"/>
      <c r="DE248" s="40"/>
      <c r="DF248" s="40"/>
      <c r="DG248" s="40"/>
      <c r="DH248" s="40"/>
      <c r="DI248" s="40"/>
      <c r="DJ248" s="40"/>
      <c r="DK248" s="40"/>
      <c r="DL248" s="40"/>
      <c r="DM248" s="40"/>
    </row>
    <row r="249" spans="58:117" s="41" customFormat="1">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0"/>
      <c r="CM249" s="40"/>
      <c r="CN249" s="40"/>
      <c r="CO249" s="40"/>
      <c r="CP249" s="40"/>
      <c r="CQ249" s="40"/>
      <c r="CR249" s="40"/>
      <c r="CS249" s="40"/>
      <c r="CT249" s="40"/>
      <c r="CU249" s="40"/>
      <c r="CV249" s="40"/>
      <c r="CW249" s="40"/>
      <c r="CX249" s="40"/>
      <c r="CY249" s="40"/>
      <c r="CZ249" s="40"/>
      <c r="DA249" s="40"/>
      <c r="DB249" s="40"/>
      <c r="DC249" s="40"/>
      <c r="DD249" s="40"/>
      <c r="DE249" s="40"/>
      <c r="DF249" s="40"/>
      <c r="DG249" s="40"/>
      <c r="DH249" s="40"/>
      <c r="DI249" s="40"/>
      <c r="DJ249" s="40"/>
      <c r="DK249" s="40"/>
      <c r="DL249" s="40"/>
      <c r="DM249" s="40"/>
    </row>
    <row r="250" spans="58:117" s="41" customFormat="1">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0"/>
      <c r="CM250" s="40"/>
      <c r="CN250" s="40"/>
      <c r="CO250" s="40"/>
      <c r="CP250" s="40"/>
      <c r="CQ250" s="40"/>
      <c r="CR250" s="40"/>
      <c r="CS250" s="40"/>
      <c r="CT250" s="40"/>
      <c r="CU250" s="40"/>
      <c r="CV250" s="40"/>
      <c r="CW250" s="40"/>
      <c r="CX250" s="40"/>
      <c r="CY250" s="40"/>
      <c r="CZ250" s="40"/>
      <c r="DA250" s="40"/>
      <c r="DB250" s="40"/>
      <c r="DC250" s="40"/>
      <c r="DD250" s="40"/>
      <c r="DE250" s="40"/>
      <c r="DF250" s="40"/>
      <c r="DG250" s="40"/>
      <c r="DH250" s="40"/>
      <c r="DI250" s="40"/>
      <c r="DJ250" s="40"/>
      <c r="DK250" s="40"/>
      <c r="DL250" s="40"/>
      <c r="DM250" s="40"/>
    </row>
    <row r="251" spans="58:117" s="41" customFormat="1">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0"/>
      <c r="CM251" s="40"/>
      <c r="CN251" s="40"/>
      <c r="CO251" s="40"/>
      <c r="CP251" s="40"/>
      <c r="CQ251" s="40"/>
      <c r="CR251" s="40"/>
      <c r="CS251" s="40"/>
      <c r="CT251" s="40"/>
      <c r="CU251" s="40"/>
      <c r="CV251" s="40"/>
      <c r="CW251" s="40"/>
      <c r="CX251" s="40"/>
      <c r="CY251" s="40"/>
      <c r="CZ251" s="40"/>
      <c r="DA251" s="40"/>
      <c r="DB251" s="40"/>
      <c r="DC251" s="40"/>
      <c r="DD251" s="40"/>
      <c r="DE251" s="40"/>
      <c r="DF251" s="40"/>
      <c r="DG251" s="40"/>
      <c r="DH251" s="40"/>
      <c r="DI251" s="40"/>
      <c r="DJ251" s="40"/>
      <c r="DK251" s="40"/>
      <c r="DL251" s="40"/>
      <c r="DM251" s="40"/>
    </row>
    <row r="252" spans="58:117" s="41" customFormat="1">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0"/>
      <c r="CM252" s="40"/>
      <c r="CN252" s="40"/>
      <c r="CO252" s="40"/>
      <c r="CP252" s="40"/>
      <c r="CQ252" s="40"/>
      <c r="CR252" s="40"/>
      <c r="CS252" s="40"/>
      <c r="CT252" s="40"/>
      <c r="CU252" s="40"/>
      <c r="CV252" s="40"/>
      <c r="CW252" s="40"/>
      <c r="CX252" s="40"/>
      <c r="CY252" s="40"/>
      <c r="CZ252" s="40"/>
      <c r="DA252" s="40"/>
      <c r="DB252" s="40"/>
      <c r="DC252" s="40"/>
      <c r="DD252" s="40"/>
      <c r="DE252" s="40"/>
      <c r="DF252" s="40"/>
      <c r="DG252" s="40"/>
      <c r="DH252" s="40"/>
      <c r="DI252" s="40"/>
      <c r="DJ252" s="40"/>
      <c r="DK252" s="40"/>
      <c r="DL252" s="40"/>
      <c r="DM252" s="40"/>
    </row>
    <row r="253" spans="58:117" s="41" customFormat="1">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0"/>
      <c r="CN253" s="40"/>
      <c r="CO253" s="40"/>
      <c r="CP253" s="40"/>
      <c r="CQ253" s="40"/>
      <c r="CR253" s="40"/>
      <c r="CS253" s="40"/>
      <c r="CT253" s="40"/>
      <c r="CU253" s="40"/>
      <c r="CV253" s="40"/>
      <c r="CW253" s="40"/>
      <c r="CX253" s="40"/>
      <c r="CY253" s="40"/>
      <c r="CZ253" s="40"/>
      <c r="DA253" s="40"/>
      <c r="DB253" s="40"/>
      <c r="DC253" s="40"/>
      <c r="DD253" s="40"/>
      <c r="DE253" s="40"/>
      <c r="DF253" s="40"/>
      <c r="DG253" s="40"/>
      <c r="DH253" s="40"/>
      <c r="DI253" s="40"/>
      <c r="DJ253" s="40"/>
      <c r="DK253" s="40"/>
      <c r="DL253" s="40"/>
      <c r="DM253" s="40"/>
    </row>
    <row r="254" spans="58:117" s="41" customFormat="1">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0"/>
      <c r="CM254" s="40"/>
      <c r="CN254" s="40"/>
      <c r="CO254" s="40"/>
      <c r="CP254" s="40"/>
      <c r="CQ254" s="40"/>
      <c r="CR254" s="40"/>
      <c r="CS254" s="40"/>
      <c r="CT254" s="40"/>
      <c r="CU254" s="40"/>
      <c r="CV254" s="40"/>
      <c r="CW254" s="40"/>
      <c r="CX254" s="40"/>
      <c r="CY254" s="40"/>
      <c r="CZ254" s="40"/>
      <c r="DA254" s="40"/>
      <c r="DB254" s="40"/>
      <c r="DC254" s="40"/>
      <c r="DD254" s="40"/>
      <c r="DE254" s="40"/>
      <c r="DF254" s="40"/>
      <c r="DG254" s="40"/>
      <c r="DH254" s="40"/>
      <c r="DI254" s="40"/>
      <c r="DJ254" s="40"/>
      <c r="DK254" s="40"/>
      <c r="DL254" s="40"/>
      <c r="DM254" s="40"/>
    </row>
    <row r="255" spans="58:117" s="41" customFormat="1">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0"/>
      <c r="CM255" s="40"/>
      <c r="CN255" s="40"/>
      <c r="CO255" s="40"/>
      <c r="CP255" s="40"/>
      <c r="CQ255" s="40"/>
      <c r="CR255" s="40"/>
      <c r="CS255" s="40"/>
      <c r="CT255" s="40"/>
      <c r="CU255" s="40"/>
      <c r="CV255" s="40"/>
      <c r="CW255" s="40"/>
      <c r="CX255" s="40"/>
      <c r="CY255" s="40"/>
      <c r="CZ255" s="40"/>
      <c r="DA255" s="40"/>
      <c r="DB255" s="40"/>
      <c r="DC255" s="40"/>
      <c r="DD255" s="40"/>
      <c r="DE255" s="40"/>
      <c r="DF255" s="40"/>
      <c r="DG255" s="40"/>
      <c r="DH255" s="40"/>
      <c r="DI255" s="40"/>
      <c r="DJ255" s="40"/>
      <c r="DK255" s="40"/>
      <c r="DL255" s="40"/>
      <c r="DM255" s="40"/>
    </row>
    <row r="256" spans="58:117" s="41" customFormat="1">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0"/>
      <c r="CM256" s="40"/>
      <c r="CN256" s="40"/>
      <c r="CO256" s="40"/>
      <c r="CP256" s="40"/>
      <c r="CQ256" s="40"/>
      <c r="CR256" s="40"/>
      <c r="CS256" s="40"/>
      <c r="CT256" s="40"/>
      <c r="CU256" s="40"/>
      <c r="CV256" s="40"/>
      <c r="CW256" s="40"/>
      <c r="CX256" s="40"/>
      <c r="CY256" s="40"/>
      <c r="CZ256" s="40"/>
      <c r="DA256" s="40"/>
      <c r="DB256" s="40"/>
      <c r="DC256" s="40"/>
      <c r="DD256" s="40"/>
      <c r="DE256" s="40"/>
      <c r="DF256" s="40"/>
      <c r="DG256" s="40"/>
      <c r="DH256" s="40"/>
      <c r="DI256" s="40"/>
      <c r="DJ256" s="40"/>
      <c r="DK256" s="40"/>
      <c r="DL256" s="40"/>
      <c r="DM256" s="40"/>
    </row>
    <row r="257" spans="58:117" s="41" customFormat="1">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0"/>
      <c r="CM257" s="40"/>
      <c r="CN257" s="40"/>
      <c r="CO257" s="40"/>
      <c r="CP257" s="40"/>
      <c r="CQ257" s="40"/>
      <c r="CR257" s="40"/>
      <c r="CS257" s="40"/>
      <c r="CT257" s="40"/>
      <c r="CU257" s="40"/>
      <c r="CV257" s="40"/>
      <c r="CW257" s="40"/>
      <c r="CX257" s="40"/>
      <c r="CY257" s="40"/>
      <c r="CZ257" s="40"/>
      <c r="DA257" s="40"/>
      <c r="DB257" s="40"/>
      <c r="DC257" s="40"/>
      <c r="DD257" s="40"/>
      <c r="DE257" s="40"/>
      <c r="DF257" s="40"/>
      <c r="DG257" s="40"/>
      <c r="DH257" s="40"/>
      <c r="DI257" s="40"/>
      <c r="DJ257" s="40"/>
      <c r="DK257" s="40"/>
      <c r="DL257" s="40"/>
      <c r="DM257" s="40"/>
    </row>
    <row r="258" spans="58:117" s="41" customFormat="1">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0"/>
      <c r="CM258" s="40"/>
      <c r="CN258" s="40"/>
      <c r="CO258" s="40"/>
      <c r="CP258" s="40"/>
      <c r="CQ258" s="40"/>
      <c r="CR258" s="40"/>
      <c r="CS258" s="40"/>
      <c r="CT258" s="40"/>
      <c r="CU258" s="40"/>
      <c r="CV258" s="40"/>
      <c r="CW258" s="40"/>
      <c r="CX258" s="40"/>
      <c r="CY258" s="40"/>
      <c r="CZ258" s="40"/>
      <c r="DA258" s="40"/>
      <c r="DB258" s="40"/>
      <c r="DC258" s="40"/>
      <c r="DD258" s="40"/>
      <c r="DE258" s="40"/>
      <c r="DF258" s="40"/>
      <c r="DG258" s="40"/>
      <c r="DH258" s="40"/>
      <c r="DI258" s="40"/>
      <c r="DJ258" s="40"/>
      <c r="DK258" s="40"/>
      <c r="DL258" s="40"/>
      <c r="DM258" s="40"/>
    </row>
    <row r="259" spans="58:117" s="41" customFormat="1">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0"/>
      <c r="CM259" s="40"/>
      <c r="CN259" s="40"/>
      <c r="CO259" s="40"/>
      <c r="CP259" s="40"/>
      <c r="CQ259" s="40"/>
      <c r="CR259" s="40"/>
      <c r="CS259" s="40"/>
      <c r="CT259" s="40"/>
      <c r="CU259" s="40"/>
      <c r="CV259" s="40"/>
      <c r="CW259" s="40"/>
      <c r="CX259" s="40"/>
      <c r="CY259" s="40"/>
      <c r="CZ259" s="40"/>
      <c r="DA259" s="40"/>
      <c r="DB259" s="40"/>
      <c r="DC259" s="40"/>
      <c r="DD259" s="40"/>
      <c r="DE259" s="40"/>
      <c r="DF259" s="40"/>
      <c r="DG259" s="40"/>
      <c r="DH259" s="40"/>
      <c r="DI259" s="40"/>
      <c r="DJ259" s="40"/>
      <c r="DK259" s="40"/>
      <c r="DL259" s="40"/>
      <c r="DM259" s="40"/>
    </row>
    <row r="260" spans="58:117" s="41" customFormat="1">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40"/>
      <c r="CE260" s="40"/>
      <c r="CF260" s="40"/>
      <c r="CG260" s="40"/>
      <c r="CH260" s="40"/>
      <c r="CI260" s="40"/>
      <c r="CJ260" s="40"/>
      <c r="CK260" s="40"/>
      <c r="CL260" s="40"/>
      <c r="CM260" s="40"/>
      <c r="CN260" s="40"/>
      <c r="CO260" s="40"/>
      <c r="CP260" s="40"/>
      <c r="CQ260" s="40"/>
      <c r="CR260" s="40"/>
      <c r="CS260" s="40"/>
      <c r="CT260" s="40"/>
      <c r="CU260" s="40"/>
      <c r="CV260" s="40"/>
      <c r="CW260" s="40"/>
      <c r="CX260" s="40"/>
      <c r="CY260" s="40"/>
      <c r="CZ260" s="40"/>
      <c r="DA260" s="40"/>
      <c r="DB260" s="40"/>
      <c r="DC260" s="40"/>
      <c r="DD260" s="40"/>
      <c r="DE260" s="40"/>
      <c r="DF260" s="40"/>
      <c r="DG260" s="40"/>
      <c r="DH260" s="40"/>
      <c r="DI260" s="40"/>
      <c r="DJ260" s="40"/>
      <c r="DK260" s="40"/>
      <c r="DL260" s="40"/>
      <c r="DM260" s="40"/>
    </row>
    <row r="261" spans="58:117" s="41" customFormat="1">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0"/>
      <c r="CM261" s="40"/>
      <c r="CN261" s="40"/>
      <c r="CO261" s="40"/>
      <c r="CP261" s="40"/>
      <c r="CQ261" s="40"/>
      <c r="CR261" s="40"/>
      <c r="CS261" s="40"/>
      <c r="CT261" s="40"/>
      <c r="CU261" s="40"/>
      <c r="CV261" s="40"/>
      <c r="CW261" s="40"/>
      <c r="CX261" s="40"/>
      <c r="CY261" s="40"/>
      <c r="CZ261" s="40"/>
      <c r="DA261" s="40"/>
      <c r="DB261" s="40"/>
      <c r="DC261" s="40"/>
      <c r="DD261" s="40"/>
      <c r="DE261" s="40"/>
      <c r="DF261" s="40"/>
      <c r="DG261" s="40"/>
      <c r="DH261" s="40"/>
      <c r="DI261" s="40"/>
      <c r="DJ261" s="40"/>
      <c r="DK261" s="40"/>
      <c r="DL261" s="40"/>
      <c r="DM261" s="40"/>
    </row>
    <row r="262" spans="58:117" s="41" customFormat="1">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0"/>
      <c r="CN262" s="40"/>
      <c r="CO262" s="40"/>
      <c r="CP262" s="40"/>
      <c r="CQ262" s="40"/>
      <c r="CR262" s="40"/>
      <c r="CS262" s="40"/>
      <c r="CT262" s="40"/>
      <c r="CU262" s="40"/>
      <c r="CV262" s="40"/>
      <c r="CW262" s="40"/>
      <c r="CX262" s="40"/>
      <c r="CY262" s="40"/>
      <c r="CZ262" s="40"/>
      <c r="DA262" s="40"/>
      <c r="DB262" s="40"/>
      <c r="DC262" s="40"/>
      <c r="DD262" s="40"/>
      <c r="DE262" s="40"/>
      <c r="DF262" s="40"/>
      <c r="DG262" s="40"/>
      <c r="DH262" s="40"/>
      <c r="DI262" s="40"/>
      <c r="DJ262" s="40"/>
      <c r="DK262" s="40"/>
      <c r="DL262" s="40"/>
      <c r="DM262" s="40"/>
    </row>
    <row r="263" spans="58:117" s="41" customFormat="1">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40"/>
      <c r="CE263" s="40"/>
      <c r="CF263" s="40"/>
      <c r="CG263" s="40"/>
      <c r="CH263" s="40"/>
      <c r="CI263" s="40"/>
      <c r="CJ263" s="40"/>
      <c r="CK263" s="40"/>
      <c r="CL263" s="40"/>
      <c r="CM263" s="40"/>
      <c r="CN263" s="40"/>
      <c r="CO263" s="40"/>
      <c r="CP263" s="40"/>
      <c r="CQ263" s="40"/>
      <c r="CR263" s="40"/>
      <c r="CS263" s="40"/>
      <c r="CT263" s="40"/>
      <c r="CU263" s="40"/>
      <c r="CV263" s="40"/>
      <c r="CW263" s="40"/>
      <c r="CX263" s="40"/>
      <c r="CY263" s="40"/>
      <c r="CZ263" s="40"/>
      <c r="DA263" s="40"/>
      <c r="DB263" s="40"/>
      <c r="DC263" s="40"/>
      <c r="DD263" s="40"/>
      <c r="DE263" s="40"/>
      <c r="DF263" s="40"/>
      <c r="DG263" s="40"/>
      <c r="DH263" s="40"/>
      <c r="DI263" s="40"/>
      <c r="DJ263" s="40"/>
      <c r="DK263" s="40"/>
      <c r="DL263" s="40"/>
      <c r="DM263" s="40"/>
    </row>
    <row r="264" spans="58:117" s="41" customFormat="1">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40"/>
      <c r="CE264" s="40"/>
      <c r="CF264" s="40"/>
      <c r="CG264" s="40"/>
      <c r="CH264" s="40"/>
      <c r="CI264" s="40"/>
      <c r="CJ264" s="40"/>
      <c r="CK264" s="40"/>
      <c r="CL264" s="40"/>
      <c r="CM264" s="40"/>
      <c r="CN264" s="40"/>
      <c r="CO264" s="40"/>
      <c r="CP264" s="40"/>
      <c r="CQ264" s="40"/>
      <c r="CR264" s="40"/>
      <c r="CS264" s="40"/>
      <c r="CT264" s="40"/>
      <c r="CU264" s="40"/>
      <c r="CV264" s="40"/>
      <c r="CW264" s="40"/>
      <c r="CX264" s="40"/>
      <c r="CY264" s="40"/>
      <c r="CZ264" s="40"/>
      <c r="DA264" s="40"/>
      <c r="DB264" s="40"/>
      <c r="DC264" s="40"/>
      <c r="DD264" s="40"/>
      <c r="DE264" s="40"/>
      <c r="DF264" s="40"/>
      <c r="DG264" s="40"/>
      <c r="DH264" s="40"/>
      <c r="DI264" s="40"/>
      <c r="DJ264" s="40"/>
      <c r="DK264" s="40"/>
      <c r="DL264" s="40"/>
      <c r="DM264" s="40"/>
    </row>
    <row r="265" spans="58:117" s="41" customFormat="1">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40"/>
      <c r="CE265" s="40"/>
      <c r="CF265" s="40"/>
      <c r="CG265" s="40"/>
      <c r="CH265" s="40"/>
      <c r="CI265" s="40"/>
      <c r="CJ265" s="40"/>
      <c r="CK265" s="40"/>
      <c r="CL265" s="40"/>
      <c r="CM265" s="40"/>
      <c r="CN265" s="40"/>
      <c r="CO265" s="40"/>
      <c r="CP265" s="40"/>
      <c r="CQ265" s="40"/>
      <c r="CR265" s="40"/>
      <c r="CS265" s="40"/>
      <c r="CT265" s="40"/>
      <c r="CU265" s="40"/>
      <c r="CV265" s="40"/>
      <c r="CW265" s="40"/>
      <c r="CX265" s="40"/>
      <c r="CY265" s="40"/>
      <c r="CZ265" s="40"/>
      <c r="DA265" s="40"/>
      <c r="DB265" s="40"/>
      <c r="DC265" s="40"/>
      <c r="DD265" s="40"/>
      <c r="DE265" s="40"/>
      <c r="DF265" s="40"/>
      <c r="DG265" s="40"/>
      <c r="DH265" s="40"/>
      <c r="DI265" s="40"/>
      <c r="DJ265" s="40"/>
      <c r="DK265" s="40"/>
      <c r="DL265" s="40"/>
      <c r="DM265" s="40"/>
    </row>
    <row r="266" spans="58:117" s="41" customFormat="1">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40"/>
      <c r="CE266" s="40"/>
      <c r="CF266" s="40"/>
      <c r="CG266" s="40"/>
      <c r="CH266" s="40"/>
      <c r="CI266" s="40"/>
      <c r="CJ266" s="40"/>
      <c r="CK266" s="40"/>
      <c r="CL266" s="40"/>
      <c r="CM266" s="40"/>
      <c r="CN266" s="40"/>
      <c r="CO266" s="40"/>
      <c r="CP266" s="40"/>
      <c r="CQ266" s="40"/>
      <c r="CR266" s="40"/>
      <c r="CS266" s="40"/>
      <c r="CT266" s="40"/>
      <c r="CU266" s="40"/>
      <c r="CV266" s="40"/>
      <c r="CW266" s="40"/>
      <c r="CX266" s="40"/>
      <c r="CY266" s="40"/>
      <c r="CZ266" s="40"/>
      <c r="DA266" s="40"/>
      <c r="DB266" s="40"/>
      <c r="DC266" s="40"/>
      <c r="DD266" s="40"/>
      <c r="DE266" s="40"/>
      <c r="DF266" s="40"/>
      <c r="DG266" s="40"/>
      <c r="DH266" s="40"/>
      <c r="DI266" s="40"/>
      <c r="DJ266" s="40"/>
      <c r="DK266" s="40"/>
      <c r="DL266" s="40"/>
      <c r="DM266" s="40"/>
    </row>
    <row r="267" spans="58:117" s="41" customFormat="1">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40"/>
      <c r="CE267" s="40"/>
      <c r="CF267" s="40"/>
      <c r="CG267" s="40"/>
      <c r="CH267" s="40"/>
      <c r="CI267" s="40"/>
      <c r="CJ267" s="40"/>
      <c r="CK267" s="40"/>
      <c r="CL267" s="40"/>
      <c r="CM267" s="40"/>
      <c r="CN267" s="40"/>
      <c r="CO267" s="40"/>
      <c r="CP267" s="40"/>
      <c r="CQ267" s="40"/>
      <c r="CR267" s="40"/>
      <c r="CS267" s="40"/>
      <c r="CT267" s="40"/>
      <c r="CU267" s="40"/>
      <c r="CV267" s="40"/>
      <c r="CW267" s="40"/>
      <c r="CX267" s="40"/>
      <c r="CY267" s="40"/>
      <c r="CZ267" s="40"/>
      <c r="DA267" s="40"/>
      <c r="DB267" s="40"/>
      <c r="DC267" s="40"/>
      <c r="DD267" s="40"/>
      <c r="DE267" s="40"/>
      <c r="DF267" s="40"/>
      <c r="DG267" s="40"/>
      <c r="DH267" s="40"/>
      <c r="DI267" s="40"/>
      <c r="DJ267" s="40"/>
      <c r="DK267" s="40"/>
      <c r="DL267" s="40"/>
      <c r="DM267" s="40"/>
    </row>
    <row r="268" spans="58:117" s="41" customFormat="1">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40"/>
      <c r="CE268" s="40"/>
      <c r="CF268" s="40"/>
      <c r="CG268" s="40"/>
      <c r="CH268" s="40"/>
      <c r="CI268" s="40"/>
      <c r="CJ268" s="40"/>
      <c r="CK268" s="40"/>
      <c r="CL268" s="40"/>
      <c r="CM268" s="40"/>
      <c r="CN268" s="40"/>
      <c r="CO268" s="40"/>
      <c r="CP268" s="40"/>
      <c r="CQ268" s="40"/>
      <c r="CR268" s="40"/>
      <c r="CS268" s="40"/>
      <c r="CT268" s="40"/>
      <c r="CU268" s="40"/>
      <c r="CV268" s="40"/>
      <c r="CW268" s="40"/>
      <c r="CX268" s="40"/>
      <c r="CY268" s="40"/>
      <c r="CZ268" s="40"/>
      <c r="DA268" s="40"/>
      <c r="DB268" s="40"/>
      <c r="DC268" s="40"/>
      <c r="DD268" s="40"/>
      <c r="DE268" s="40"/>
      <c r="DF268" s="40"/>
      <c r="DG268" s="40"/>
      <c r="DH268" s="40"/>
      <c r="DI268" s="40"/>
      <c r="DJ268" s="40"/>
      <c r="DK268" s="40"/>
      <c r="DL268" s="40"/>
      <c r="DM268" s="40"/>
    </row>
    <row r="269" spans="58:117" s="41" customFormat="1">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40"/>
      <c r="CE269" s="40"/>
      <c r="CF269" s="40"/>
      <c r="CG269" s="40"/>
      <c r="CH269" s="40"/>
      <c r="CI269" s="40"/>
      <c r="CJ269" s="40"/>
      <c r="CK269" s="40"/>
      <c r="CL269" s="40"/>
      <c r="CM269" s="40"/>
      <c r="CN269" s="40"/>
      <c r="CO269" s="40"/>
      <c r="CP269" s="40"/>
      <c r="CQ269" s="40"/>
      <c r="CR269" s="40"/>
      <c r="CS269" s="40"/>
      <c r="CT269" s="40"/>
      <c r="CU269" s="40"/>
      <c r="CV269" s="40"/>
      <c r="CW269" s="40"/>
      <c r="CX269" s="40"/>
      <c r="CY269" s="40"/>
      <c r="CZ269" s="40"/>
      <c r="DA269" s="40"/>
      <c r="DB269" s="40"/>
      <c r="DC269" s="40"/>
      <c r="DD269" s="40"/>
      <c r="DE269" s="40"/>
      <c r="DF269" s="40"/>
      <c r="DG269" s="40"/>
      <c r="DH269" s="40"/>
      <c r="DI269" s="40"/>
      <c r="DJ269" s="40"/>
      <c r="DK269" s="40"/>
      <c r="DL269" s="40"/>
      <c r="DM269" s="40"/>
    </row>
  </sheetData>
  <sheetProtection sheet="1" objects="1" scenarios="1" selectLockedCells="1"/>
  <mergeCells count="232">
    <mergeCell ref="B56:BC56"/>
    <mergeCell ref="AS49:BC49"/>
    <mergeCell ref="AS50:BC50"/>
    <mergeCell ref="AV54:BC54"/>
    <mergeCell ref="AV55:BC55"/>
    <mergeCell ref="AG54:AU54"/>
    <mergeCell ref="AG55:AU55"/>
    <mergeCell ref="B47:J47"/>
    <mergeCell ref="AD46:AK46"/>
    <mergeCell ref="AD47:AK47"/>
    <mergeCell ref="AL46:AT46"/>
    <mergeCell ref="AL47:AT47"/>
    <mergeCell ref="B49:H49"/>
    <mergeCell ref="B54:Q54"/>
    <mergeCell ref="B55:Q55"/>
    <mergeCell ref="R54:X54"/>
    <mergeCell ref="R55:X55"/>
    <mergeCell ref="Y54:AF54"/>
    <mergeCell ref="Y55:AF55"/>
    <mergeCell ref="W46:AC46"/>
    <mergeCell ref="W47:AC47"/>
    <mergeCell ref="AU46:BC46"/>
    <mergeCell ref="AU47:BC47"/>
    <mergeCell ref="B50:H50"/>
    <mergeCell ref="B57:BC57"/>
    <mergeCell ref="B53:BC53"/>
    <mergeCell ref="B52:BC52"/>
    <mergeCell ref="AC18:AK18"/>
    <mergeCell ref="AC19:AK19"/>
    <mergeCell ref="AY25:BC25"/>
    <mergeCell ref="AY26:BC26"/>
    <mergeCell ref="AC26:AK26"/>
    <mergeCell ref="AC27:AK27"/>
    <mergeCell ref="AC22:AK22"/>
    <mergeCell ref="AC23:AK23"/>
    <mergeCell ref="AC24:AK24"/>
    <mergeCell ref="AC25:AK25"/>
    <mergeCell ref="AC20:AK21"/>
    <mergeCell ref="AY27:BC27"/>
    <mergeCell ref="AL27:AX27"/>
    <mergeCell ref="AL28:AU28"/>
    <mergeCell ref="AL29:AU29"/>
    <mergeCell ref="AV28:BC28"/>
    <mergeCell ref="AV29:BC29"/>
    <mergeCell ref="AY19:BC19"/>
    <mergeCell ref="AY22:BC22"/>
    <mergeCell ref="AY23:BC23"/>
    <mergeCell ref="AY24:BC24"/>
    <mergeCell ref="AL16:AX16"/>
    <mergeCell ref="AL17:AX17"/>
    <mergeCell ref="AL18:AX18"/>
    <mergeCell ref="AL19:AX19"/>
    <mergeCell ref="AL22:AX22"/>
    <mergeCell ref="AL23:AX23"/>
    <mergeCell ref="AL24:AX24"/>
    <mergeCell ref="AL25:AX25"/>
    <mergeCell ref="AL26:AX26"/>
    <mergeCell ref="AY16:BC16"/>
    <mergeCell ref="AY17:BC17"/>
    <mergeCell ref="AL20:AX21"/>
    <mergeCell ref="AY20:BC21"/>
    <mergeCell ref="B26:H26"/>
    <mergeCell ref="I26:N26"/>
    <mergeCell ref="B27:H27"/>
    <mergeCell ref="I27:N27"/>
    <mergeCell ref="B15:N15"/>
    <mergeCell ref="I16:N16"/>
    <mergeCell ref="I17:N17"/>
    <mergeCell ref="I18:N18"/>
    <mergeCell ref="I19:N19"/>
    <mergeCell ref="B17:H17"/>
    <mergeCell ref="B18:H18"/>
    <mergeCell ref="B19:H19"/>
    <mergeCell ref="B20:H20"/>
    <mergeCell ref="I20:N20"/>
    <mergeCell ref="B22:N22"/>
    <mergeCell ref="B23:H23"/>
    <mergeCell ref="I23:N23"/>
    <mergeCell ref="B24:H24"/>
    <mergeCell ref="I24:N24"/>
    <mergeCell ref="AY18:BC18"/>
    <mergeCell ref="H13:M13"/>
    <mergeCell ref="N12:T12"/>
    <mergeCell ref="N13:T13"/>
    <mergeCell ref="B16:H16"/>
    <mergeCell ref="P27:V27"/>
    <mergeCell ref="W18:AB18"/>
    <mergeCell ref="W19:AB19"/>
    <mergeCell ref="W20:AB21"/>
    <mergeCell ref="W22:AB22"/>
    <mergeCell ref="W23:AB23"/>
    <mergeCell ref="W24:AB24"/>
    <mergeCell ref="W25:AB25"/>
    <mergeCell ref="P23:V23"/>
    <mergeCell ref="P24:V24"/>
    <mergeCell ref="P25:V25"/>
    <mergeCell ref="P26:V26"/>
    <mergeCell ref="P18:V18"/>
    <mergeCell ref="P19:V19"/>
    <mergeCell ref="P20:V21"/>
    <mergeCell ref="W26:AB26"/>
    <mergeCell ref="W27:AB27"/>
    <mergeCell ref="P22:V22"/>
    <mergeCell ref="U7:BC7"/>
    <mergeCell ref="U8:BC8"/>
    <mergeCell ref="B5:F5"/>
    <mergeCell ref="AA5:BC5"/>
    <mergeCell ref="AA6:BC6"/>
    <mergeCell ref="AC15:AK16"/>
    <mergeCell ref="AC17:AK17"/>
    <mergeCell ref="AC12:AQ12"/>
    <mergeCell ref="AC13:AQ13"/>
    <mergeCell ref="AL15:BC15"/>
    <mergeCell ref="AR13:BC13"/>
    <mergeCell ref="U12:AB12"/>
    <mergeCell ref="U13:AB13"/>
    <mergeCell ref="P15:AB15"/>
    <mergeCell ref="W16:AB16"/>
    <mergeCell ref="P16:V16"/>
    <mergeCell ref="W17:AB17"/>
    <mergeCell ref="P17:V17"/>
    <mergeCell ref="B6:F6"/>
    <mergeCell ref="G5:Z5"/>
    <mergeCell ref="G6:Z6"/>
    <mergeCell ref="B12:G12"/>
    <mergeCell ref="B13:G13"/>
    <mergeCell ref="H12:M12"/>
    <mergeCell ref="BJ51:BW51"/>
    <mergeCell ref="BJ52:BW52"/>
    <mergeCell ref="B46:J46"/>
    <mergeCell ref="B31:K31"/>
    <mergeCell ref="AG31:BC31"/>
    <mergeCell ref="AU2:BC2"/>
    <mergeCell ref="AU3:BC3"/>
    <mergeCell ref="B2:I3"/>
    <mergeCell ref="J2:AT3"/>
    <mergeCell ref="U9:AB9"/>
    <mergeCell ref="U10:Y10"/>
    <mergeCell ref="Z10:AB10"/>
    <mergeCell ref="B9:T9"/>
    <mergeCell ref="B10:T10"/>
    <mergeCell ref="AC9:AU9"/>
    <mergeCell ref="AC10:AU10"/>
    <mergeCell ref="AV9:BC9"/>
    <mergeCell ref="AV10:AZ10"/>
    <mergeCell ref="BA10:BC10"/>
    <mergeCell ref="B7:F7"/>
    <mergeCell ref="B8:F8"/>
    <mergeCell ref="G7:T7"/>
    <mergeCell ref="G8:T8"/>
    <mergeCell ref="AR12:BC12"/>
    <mergeCell ref="B28:H28"/>
    <mergeCell ref="I28:N28"/>
    <mergeCell ref="B29:H29"/>
    <mergeCell ref="I29:N29"/>
    <mergeCell ref="B25:H25"/>
    <mergeCell ref="I25:N25"/>
    <mergeCell ref="AK32:AT32"/>
    <mergeCell ref="AU32:BC32"/>
    <mergeCell ref="AF35:AJ35"/>
    <mergeCell ref="AK35:AT35"/>
    <mergeCell ref="AU35:BC35"/>
    <mergeCell ref="S33:X33"/>
    <mergeCell ref="B32:F35"/>
    <mergeCell ref="M33:R33"/>
    <mergeCell ref="G35:L35"/>
    <mergeCell ref="M35:R35"/>
    <mergeCell ref="B38:K38"/>
    <mergeCell ref="Y33:AE33"/>
    <mergeCell ref="AF33:AJ33"/>
    <mergeCell ref="AK33:AT33"/>
    <mergeCell ref="Y32:AE32"/>
    <mergeCell ref="AF32:AJ32"/>
    <mergeCell ref="M39:R39"/>
    <mergeCell ref="AU39:BC39"/>
    <mergeCell ref="AG38:BC38"/>
    <mergeCell ref="S35:X35"/>
    <mergeCell ref="Y35:AE35"/>
    <mergeCell ref="M36:R36"/>
    <mergeCell ref="S36:X36"/>
    <mergeCell ref="Y36:AE36"/>
    <mergeCell ref="AF36:AJ36"/>
    <mergeCell ref="AK36:AT36"/>
    <mergeCell ref="AU36:BC36"/>
    <mergeCell ref="B36:F36"/>
    <mergeCell ref="AU33:BC33"/>
    <mergeCell ref="S32:X32"/>
    <mergeCell ref="G36:L36"/>
    <mergeCell ref="G32:L32"/>
    <mergeCell ref="M32:R32"/>
    <mergeCell ref="G33:L33"/>
    <mergeCell ref="AU40:BC40"/>
    <mergeCell ref="S39:X39"/>
    <mergeCell ref="S40:X40"/>
    <mergeCell ref="Y39:AE39"/>
    <mergeCell ref="Y40:AE40"/>
    <mergeCell ref="AU42:BC42"/>
    <mergeCell ref="AF39:AJ39"/>
    <mergeCell ref="AF40:AJ40"/>
    <mergeCell ref="B39:F42"/>
    <mergeCell ref="AK39:AT39"/>
    <mergeCell ref="AK40:AT40"/>
    <mergeCell ref="G40:L40"/>
    <mergeCell ref="M40:R40"/>
    <mergeCell ref="G39:L39"/>
    <mergeCell ref="B43:F43"/>
    <mergeCell ref="Y42:AE42"/>
    <mergeCell ref="Y43:AE43"/>
    <mergeCell ref="AF42:AJ42"/>
    <mergeCell ref="AF43:AJ43"/>
    <mergeCell ref="AK42:AT42"/>
    <mergeCell ref="AK43:AT43"/>
    <mergeCell ref="G42:L42"/>
    <mergeCell ref="G43:L43"/>
    <mergeCell ref="M42:R42"/>
    <mergeCell ref="M43:R43"/>
    <mergeCell ref="S42:X42"/>
    <mergeCell ref="S43:X43"/>
    <mergeCell ref="I49:P49"/>
    <mergeCell ref="I50:P50"/>
    <mergeCell ref="Q49:X49"/>
    <mergeCell ref="Q50:X50"/>
    <mergeCell ref="Y49:AH49"/>
    <mergeCell ref="Y50:AH50"/>
    <mergeCell ref="AI49:AR49"/>
    <mergeCell ref="AI50:AR50"/>
    <mergeCell ref="AU43:BC43"/>
    <mergeCell ref="K46:P46"/>
    <mergeCell ref="K47:P47"/>
    <mergeCell ref="Q46:V46"/>
    <mergeCell ref="Q47:V47"/>
    <mergeCell ref="J45:BC45"/>
  </mergeCells>
  <printOptions horizontalCentered="1"/>
  <pageMargins left="0.25" right="0.25" top="0.25" bottom="0.5" header="0.25" footer="0.25"/>
  <pageSetup scale="98" orientation="portrait" r:id="rId1"/>
  <drawing r:id="rId2"/>
  <legacyDrawing r:id="rId3"/>
  <controls>
    <control shapeId="3073" r:id="rId4" name="CommandButton1"/>
  </control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79C950F-892B-49DF-A018-D38C461C8B22}"/>
</file>

<file path=customXml/itemProps2.xml><?xml version="1.0" encoding="utf-8"?>
<ds:datastoreItem xmlns:ds="http://schemas.openxmlformats.org/officeDocument/2006/customXml" ds:itemID="{D9E41548-E02A-49E7-AF84-E679E2FD9BA6}"/>
</file>

<file path=customXml/itemProps3.xml><?xml version="1.0" encoding="utf-8"?>
<ds:datastoreItem xmlns:ds="http://schemas.openxmlformats.org/officeDocument/2006/customXml" ds:itemID="{46E4097F-405C-4643-9292-3FB788F748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Instructions</vt:lpstr>
      <vt:lpstr>0604</vt:lpstr>
      <vt:lpstr>'0604'!Print_Area</vt:lpstr>
    </vt:vector>
  </TitlesOfParts>
  <Company>ITD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BLamb</dc:creator>
  <cp:lastModifiedBy>BLamb</cp:lastModifiedBy>
  <cp:lastPrinted>2011-10-12T21:51:55Z</cp:lastPrinted>
  <dcterms:created xsi:type="dcterms:W3CDTF">2011-07-29T16:47:39Z</dcterms:created>
  <dcterms:modified xsi:type="dcterms:W3CDTF">2012-02-14T15:39:25Z</dcterms:modified>
</cp:coreProperties>
</file>