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" yWindow="4368" windowWidth="15420" windowHeight="4308" tabRatio="913"/>
  </bookViews>
  <sheets>
    <sheet name="ITD Gauge #2" sheetId="36" r:id="rId1"/>
  </sheets>
  <definedNames>
    <definedName name="dropdown">#REF!</definedName>
    <definedName name="_xlnm.Print_Area" localSheetId="0">'ITD Gauge #2'!$B$2:$CD$39</definedName>
    <definedName name="Signature">#REF!</definedName>
    <definedName name="Testers">#REF!</definedName>
    <definedName name="Yes">#REF!</definedName>
    <definedName name="YesandNo">#REF!</definedName>
  </definedNames>
  <calcPr calcId="145621"/>
</workbook>
</file>

<file path=xl/calcChain.xml><?xml version="1.0" encoding="utf-8"?>
<calcChain xmlns="http://schemas.openxmlformats.org/spreadsheetml/2006/main">
  <c r="CG25" i="36" l="1"/>
  <c r="CG26" i="36"/>
  <c r="CG27" i="36"/>
  <c r="CG28" i="36"/>
  <c r="CG29" i="36"/>
  <c r="CF25" i="36"/>
  <c r="CF26" i="36"/>
  <c r="CF27" i="36"/>
  <c r="CF28" i="36"/>
  <c r="CF29" i="36"/>
  <c r="AW27" i="36"/>
  <c r="BJ27" i="36" s="1"/>
  <c r="CE27" i="36" s="1"/>
  <c r="AW28" i="36"/>
  <c r="AW29" i="36"/>
  <c r="BJ29" i="36" s="1"/>
  <c r="CE29" i="36" s="1"/>
  <c r="AW25" i="36"/>
  <c r="AW26" i="36"/>
  <c r="BJ26" i="36" s="1"/>
  <c r="CE26" i="36" s="1"/>
  <c r="AW18" i="36"/>
  <c r="AW19" i="36"/>
  <c r="BJ19" i="36" s="1"/>
  <c r="CE19" i="36" s="1"/>
  <c r="AW21" i="36"/>
  <c r="AW22" i="36"/>
  <c r="BJ22" i="36" s="1"/>
  <c r="CE22" i="36" s="1"/>
  <c r="AW23" i="36"/>
  <c r="AW24" i="36"/>
  <c r="BJ24" i="36" s="1"/>
  <c r="CE24" i="36" s="1"/>
  <c r="CG24" i="36"/>
  <c r="CF24" i="36"/>
  <c r="CG23" i="36"/>
  <c r="CF23" i="36"/>
  <c r="CG22" i="36"/>
  <c r="CF22" i="36"/>
  <c r="CG21" i="36"/>
  <c r="CF21" i="36"/>
  <c r="CG20" i="36"/>
  <c r="CF20" i="36"/>
  <c r="AW20" i="36"/>
  <c r="CG19" i="36"/>
  <c r="CF19" i="36"/>
  <c r="CG18" i="36"/>
  <c r="CF18" i="36"/>
  <c r="CG17" i="36"/>
  <c r="CG30" i="36" s="1"/>
  <c r="CF17" i="36"/>
  <c r="CG16" i="36"/>
  <c r="CF16" i="36"/>
  <c r="AW16" i="36"/>
  <c r="BJ16" i="36" s="1"/>
  <c r="CE16" i="36" s="1"/>
  <c r="CG15" i="36"/>
  <c r="CF15" i="36"/>
  <c r="CF30" i="36"/>
  <c r="BQ31" i="36" s="1"/>
  <c r="AW15" i="36"/>
  <c r="BJ20" i="36"/>
  <c r="CE20" i="36" s="1"/>
  <c r="BJ18" i="36"/>
  <c r="CE18" i="36" s="1"/>
  <c r="AW17" i="36"/>
  <c r="BJ17" i="36" s="1"/>
  <c r="CE17" i="36" s="1"/>
  <c r="BJ15" i="36"/>
  <c r="CE15" i="36"/>
  <c r="BJ23" i="36"/>
  <c r="CE23" i="36"/>
  <c r="BJ21" i="36"/>
  <c r="CE21" i="36"/>
  <c r="BJ25" i="36"/>
  <c r="CE25" i="36"/>
  <c r="BJ28" i="36"/>
  <c r="CE28" i="36"/>
  <c r="BX31" i="36" l="1"/>
  <c r="BX30" i="36"/>
  <c r="CE30" i="36"/>
  <c r="BQ30" i="36"/>
  <c r="BJ30" i="36" l="1"/>
  <c r="BJ31" i="36"/>
  <c r="B37" i="36" s="1"/>
</calcChain>
</file>

<file path=xl/sharedStrings.xml><?xml version="1.0" encoding="utf-8"?>
<sst xmlns="http://schemas.openxmlformats.org/spreadsheetml/2006/main" count="58" uniqueCount="51">
  <si>
    <t>Project Number</t>
  </si>
  <si>
    <t>Contract Item Number</t>
  </si>
  <si>
    <t>Contract Item Description</t>
  </si>
  <si>
    <t>Key Number</t>
  </si>
  <si>
    <t>Date</t>
  </si>
  <si>
    <t>Average</t>
  </si>
  <si>
    <t>Test Strip Number</t>
  </si>
  <si>
    <t>Contract Number</t>
  </si>
  <si>
    <t>Core Number</t>
  </si>
  <si>
    <t>Offset</t>
  </si>
  <si>
    <t>Calculated By</t>
  </si>
  <si>
    <t>WAQTC Number</t>
  </si>
  <si>
    <t>Checked By</t>
  </si>
  <si>
    <t>Standard Deviation</t>
  </si>
  <si>
    <t>Serial Number</t>
  </si>
  <si>
    <t>itd.idaho.gov</t>
  </si>
  <si>
    <t>Lab Number</t>
  </si>
  <si>
    <t>Project Name</t>
  </si>
  <si>
    <t>Location</t>
  </si>
  <si>
    <t>Gauge Make</t>
  </si>
  <si>
    <t>Model</t>
  </si>
  <si>
    <t>Plant Mix Lift</t>
  </si>
  <si>
    <t>Use all cores from the test strip to correlate the gauges, even if there is more than one asphalt content test section.</t>
  </si>
  <si>
    <t>Station/
Milepost</t>
  </si>
  <si>
    <t>(2) Core Bulk Density (from laboratory testing)</t>
  </si>
  <si>
    <t>(3) Calcualted Differences 
[(2) - (1)]</t>
  </si>
  <si>
    <t>Recalculate Differences of Remaining Cores as Necessary</t>
  </si>
  <si>
    <t>Standard Deviation is equal to or less than 2.5 pounds per cubic foot?</t>
  </si>
  <si>
    <t>Remarks</t>
  </si>
  <si>
    <t>Tester Recording Wet Densities</t>
  </si>
  <si>
    <t>Plant Mix Pavement Device Correlation</t>
  </si>
  <si>
    <t>Type of Test</t>
  </si>
  <si>
    <t>Requires 2 Readings</t>
  </si>
  <si>
    <t>Requires 5 Readings</t>
  </si>
  <si>
    <t xml:space="preserve">First     Reading </t>
  </si>
  <si>
    <t>Second Reading</t>
  </si>
  <si>
    <t>(1) Average Uncorrected Density</t>
  </si>
  <si>
    <t>These cells are to ensure that there are a minimum of two tests recorded to correctly calculate the standard deviation.</t>
  </si>
  <si>
    <t xml:space="preserve">     Yes</t>
  </si>
  <si>
    <t xml:space="preserve">      Yes </t>
  </si>
  <si>
    <t xml:space="preserve">       No </t>
  </si>
  <si>
    <t xml:space="preserve">       No</t>
  </si>
  <si>
    <r>
      <t xml:space="preserve">Standard deviation must be equal to or less than 2.5 pounds per cubic foot.  If greater than 2.5 pounds per cubic foot, eliminate the core with the largest difference and </t>
    </r>
    <r>
      <rPr>
        <u/>
        <sz val="9"/>
        <rFont val="Arial"/>
        <family val="2"/>
      </rPr>
      <t>retype</t>
    </r>
    <r>
      <rPr>
        <sz val="9"/>
        <rFont val="Arial"/>
        <family val="2"/>
      </rPr>
      <t xml:space="preserve"> the remaining calculated differences in the next column.  Continue to evaluate, eliminating the next largest core and </t>
    </r>
    <r>
      <rPr>
        <u/>
        <sz val="9"/>
        <rFont val="Arial"/>
        <family val="2"/>
      </rPr>
      <t>retype</t>
    </r>
    <r>
      <rPr>
        <sz val="9"/>
        <rFont val="Arial"/>
        <family val="2"/>
      </rPr>
      <t xml:space="preserve"> the remaining difference in the last column until the standard deviation is equal to or less than 2.5 pounds per cubic foot.  Additional cores must be obtained when less than 5 cores are remaining.</t>
    </r>
  </si>
  <si>
    <r>
      <t>Correlation Factor</t>
    </r>
    <r>
      <rPr>
        <sz val="8"/>
        <rFont val="Arial"/>
        <family val="2"/>
      </rPr>
      <t xml:space="preserve"> (Applies only to this gauge and plant mix lift)</t>
    </r>
  </si>
  <si>
    <t>HMA (ESCD) - AASHTO T 343</t>
  </si>
  <si>
    <t>Third Reading Required only for AASHTO 
T 343</t>
  </si>
  <si>
    <t>Fourth Reading Required only 
for AASHTO 
T 343</t>
  </si>
  <si>
    <t>Fith Reading Required only for AASHTO 
T 343</t>
  </si>
  <si>
    <t>Nuclear - AASHTO T 355</t>
  </si>
  <si>
    <r>
      <t xml:space="preserve">Instructions for Standard Deviation </t>
    </r>
    <r>
      <rPr>
        <sz val="10"/>
        <color theme="1"/>
        <rFont val="Arial"/>
        <family val="2"/>
      </rPr>
      <t xml:space="preserve">(See AASHTO T 355 or AASHTO T 343 Procedures) </t>
    </r>
  </si>
  <si>
    <t>ITD 0820 (Rev. 03-16)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</si>
</sst>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0"/>
      <name val="Arial"/>
    </font>
    <font>
      <sz val="8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u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7.5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Protection="1"/>
    <xf numFmtId="0" fontId="0" fillId="0" borderId="0" xfId="0" applyAlignment="1" applyProtection="1">
      <alignment horizontal="right"/>
    </xf>
    <xf numFmtId="0" fontId="0" fillId="0" borderId="0" xfId="0" applyBorder="1" applyAlignment="1" applyProtection="1">
      <alignment horizontal="center"/>
    </xf>
    <xf numFmtId="0" fontId="9" fillId="0" borderId="0" xfId="0" applyFont="1" applyAlignment="1">
      <alignment horizontal="left"/>
    </xf>
    <xf numFmtId="0" fontId="0" fillId="0" borderId="0" xfId="0" applyAlignment="1">
      <alignment horizontal="right"/>
    </xf>
    <xf numFmtId="0" fontId="10" fillId="0" borderId="0" xfId="0" applyFont="1"/>
    <xf numFmtId="0" fontId="10" fillId="0" borderId="0" xfId="0" applyFont="1" applyBorder="1"/>
    <xf numFmtId="0" fontId="8" fillId="0" borderId="0" xfId="0" applyFont="1"/>
    <xf numFmtId="0" fontId="10" fillId="0" borderId="1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center" wrapText="1"/>
    </xf>
    <xf numFmtId="0" fontId="15" fillId="0" borderId="12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0" fillId="0" borderId="10" xfId="0" applyBorder="1" applyAlignment="1">
      <alignment horizontal="right"/>
    </xf>
    <xf numFmtId="0" fontId="0" fillId="0" borderId="14" xfId="0" applyBorder="1" applyAlignment="1">
      <alignment horizontal="right"/>
    </xf>
    <xf numFmtId="164" fontId="12" fillId="0" borderId="5" xfId="0" applyNumberFormat="1" applyFont="1" applyBorder="1" applyAlignment="1" applyProtection="1">
      <alignment horizontal="center" wrapText="1"/>
    </xf>
    <xf numFmtId="164" fontId="12" fillId="0" borderId="6" xfId="0" applyNumberFormat="1" applyFont="1" applyBorder="1" applyAlignment="1" applyProtection="1">
      <alignment horizontal="center" wrapText="1"/>
    </xf>
    <xf numFmtId="164" fontId="12" fillId="0" borderId="9" xfId="0" applyNumberFormat="1" applyFont="1" applyBorder="1" applyAlignment="1" applyProtection="1">
      <alignment horizontal="center" wrapText="1"/>
    </xf>
    <xf numFmtId="164" fontId="12" fillId="0" borderId="10" xfId="0" applyNumberFormat="1" applyFont="1" applyBorder="1" applyAlignment="1" applyProtection="1">
      <alignment horizontal="center" wrapText="1"/>
    </xf>
    <xf numFmtId="164" fontId="12" fillId="0" borderId="8" xfId="0" applyNumberFormat="1" applyFont="1" applyBorder="1" applyAlignment="1" applyProtection="1">
      <alignment horizontal="center" wrapText="1"/>
    </xf>
    <xf numFmtId="0" fontId="12" fillId="0" borderId="8" xfId="0" applyFont="1" applyBorder="1" applyAlignment="1" applyProtection="1">
      <alignment horizontal="center" wrapText="1"/>
    </xf>
    <xf numFmtId="0" fontId="12" fillId="0" borderId="9" xfId="0" applyFont="1" applyBorder="1" applyAlignment="1" applyProtection="1">
      <alignment horizontal="center" wrapText="1"/>
    </xf>
    <xf numFmtId="0" fontId="12" fillId="0" borderId="10" xfId="0" applyFont="1" applyBorder="1" applyAlignment="1" applyProtection="1">
      <alignment horizontal="center" wrapText="1"/>
    </xf>
    <xf numFmtId="2" fontId="12" fillId="0" borderId="3" xfId="0" applyNumberFormat="1" applyFont="1" applyBorder="1" applyAlignment="1">
      <alignment horizontal="center" wrapText="1"/>
    </xf>
    <xf numFmtId="2" fontId="12" fillId="0" borderId="1" xfId="0" applyNumberFormat="1" applyFont="1" applyBorder="1" applyAlignment="1">
      <alignment horizontal="center" wrapText="1"/>
    </xf>
    <xf numFmtId="2" fontId="12" fillId="0" borderId="4" xfId="0" applyNumberFormat="1" applyFont="1" applyBorder="1" applyAlignment="1">
      <alignment horizontal="center" wrapText="1"/>
    </xf>
    <xf numFmtId="0" fontId="8" fillId="0" borderId="0" xfId="0" applyFont="1" applyAlignment="1">
      <alignment horizontal="left" vertical="top" wrapText="1"/>
    </xf>
    <xf numFmtId="0" fontId="1" fillId="0" borderId="6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0" fontId="0" fillId="0" borderId="1" xfId="0" applyBorder="1"/>
    <xf numFmtId="0" fontId="0" fillId="0" borderId="4" xfId="0" applyBorder="1"/>
    <xf numFmtId="0" fontId="1" fillId="0" borderId="15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0" xfId="0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164" fontId="12" fillId="0" borderId="3" xfId="0" applyNumberFormat="1" applyFont="1" applyBorder="1" applyAlignment="1" applyProtection="1">
      <alignment horizontal="center" wrapText="1"/>
    </xf>
    <xf numFmtId="164" fontId="12" fillId="0" borderId="1" xfId="0" applyNumberFormat="1" applyFont="1" applyBorder="1" applyAlignment="1" applyProtection="1">
      <alignment horizontal="center" wrapText="1"/>
    </xf>
    <xf numFmtId="164" fontId="12" fillId="0" borderId="4" xfId="0" applyNumberFormat="1" applyFont="1" applyBorder="1" applyAlignment="1" applyProtection="1">
      <alignment horizontal="center" wrapText="1"/>
    </xf>
    <xf numFmtId="0" fontId="6" fillId="0" borderId="16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17" xfId="0" applyFont="1" applyBorder="1" applyAlignment="1">
      <alignment horizontal="left" vertical="top" wrapText="1"/>
    </xf>
    <xf numFmtId="0" fontId="6" fillId="0" borderId="18" xfId="0" applyFont="1" applyBorder="1" applyAlignment="1">
      <alignment horizontal="left" vertical="top" wrapText="1"/>
    </xf>
    <xf numFmtId="0" fontId="6" fillId="0" borderId="19" xfId="0" applyFont="1" applyBorder="1" applyAlignment="1">
      <alignment horizontal="left" vertical="top" wrapText="1"/>
    </xf>
    <xf numFmtId="0" fontId="6" fillId="0" borderId="20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center" wrapText="1"/>
    </xf>
    <xf numFmtId="0" fontId="11" fillId="0" borderId="9" xfId="0" applyFont="1" applyBorder="1" applyAlignment="1">
      <alignment horizontal="center" wrapText="1"/>
    </xf>
    <xf numFmtId="0" fontId="11" fillId="0" borderId="10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0" fillId="0" borderId="8" xfId="0" applyFont="1" applyBorder="1" applyAlignment="1">
      <alignment horizontal="center" wrapText="1"/>
    </xf>
    <xf numFmtId="0" fontId="10" fillId="0" borderId="9" xfId="0" applyFont="1" applyBorder="1" applyAlignment="1">
      <alignment horizontal="center" wrapText="1"/>
    </xf>
    <xf numFmtId="0" fontId="10" fillId="0" borderId="10" xfId="0" applyFont="1" applyBorder="1" applyAlignment="1">
      <alignment horizontal="center" wrapText="1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10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0" fillId="0" borderId="7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3" fillId="0" borderId="3" xfId="0" applyFont="1" applyBorder="1" applyAlignment="1" applyProtection="1">
      <alignment horizontal="center" vertical="center"/>
    </xf>
    <xf numFmtId="0" fontId="13" fillId="0" borderId="1" xfId="0" applyFont="1" applyBorder="1" applyAlignment="1" applyProtection="1">
      <alignment horizontal="center" vertical="center"/>
    </xf>
    <xf numFmtId="0" fontId="13" fillId="0" borderId="4" xfId="0" applyFont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center" vertical="center" wrapText="1"/>
    </xf>
    <xf numFmtId="0" fontId="0" fillId="0" borderId="1" xfId="0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164" fontId="0" fillId="2" borderId="8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164" fontId="0" fillId="2" borderId="10" xfId="0" applyNumberFormat="1" applyFill="1" applyBorder="1" applyAlignment="1" applyProtection="1">
      <alignment horizontal="center"/>
      <protection locked="0"/>
    </xf>
    <xf numFmtId="0" fontId="0" fillId="2" borderId="5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7" xfId="0" applyFill="1" applyBorder="1" applyAlignment="1" applyProtection="1">
      <alignment horizontal="center"/>
      <protection locked="0"/>
    </xf>
    <xf numFmtId="164" fontId="0" fillId="2" borderId="5" xfId="0" applyNumberFormat="1" applyFill="1" applyBorder="1" applyAlignment="1" applyProtection="1">
      <alignment horizontal="center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  <xf numFmtId="164" fontId="12" fillId="2" borderId="8" xfId="0" applyNumberFormat="1" applyFont="1" applyFill="1" applyBorder="1" applyAlignment="1" applyProtection="1">
      <alignment horizontal="center" wrapText="1"/>
      <protection locked="0"/>
    </xf>
    <xf numFmtId="164" fontId="12" fillId="2" borderId="9" xfId="0" applyNumberFormat="1" applyFont="1" applyFill="1" applyBorder="1" applyAlignment="1" applyProtection="1">
      <alignment horizontal="center" wrapText="1"/>
      <protection locked="0"/>
    </xf>
    <xf numFmtId="164" fontId="12" fillId="2" borderId="10" xfId="0" applyNumberFormat="1" applyFont="1" applyFill="1" applyBorder="1" applyAlignment="1" applyProtection="1">
      <alignment horizontal="center" wrapText="1"/>
      <protection locked="0"/>
    </xf>
    <xf numFmtId="0" fontId="12" fillId="2" borderId="5" xfId="0" applyFont="1" applyFill="1" applyBorder="1" applyAlignment="1" applyProtection="1">
      <alignment horizontal="center" wrapText="1"/>
      <protection locked="0"/>
    </xf>
    <xf numFmtId="0" fontId="12" fillId="2" borderId="6" xfId="0" applyFont="1" applyFill="1" applyBorder="1" applyAlignment="1" applyProtection="1">
      <alignment horizontal="center" wrapText="1"/>
      <protection locked="0"/>
    </xf>
    <xf numFmtId="0" fontId="12" fillId="2" borderId="7" xfId="0" applyFont="1" applyFill="1" applyBorder="1" applyAlignment="1" applyProtection="1">
      <alignment horizontal="center" wrapText="1"/>
      <protection locked="0"/>
    </xf>
    <xf numFmtId="164" fontId="12" fillId="2" borderId="8" xfId="0" applyNumberFormat="1" applyFont="1" applyFill="1" applyBorder="1" applyAlignment="1" applyProtection="1">
      <alignment horizontal="center"/>
      <protection locked="0"/>
    </xf>
    <xf numFmtId="164" fontId="12" fillId="2" borderId="9" xfId="0" applyNumberFormat="1" applyFont="1" applyFill="1" applyBorder="1" applyAlignment="1" applyProtection="1">
      <alignment horizontal="center"/>
      <protection locked="0"/>
    </xf>
    <xf numFmtId="164" fontId="12" fillId="2" borderId="10" xfId="0" applyNumberFormat="1" applyFont="1" applyFill="1" applyBorder="1" applyAlignment="1" applyProtection="1">
      <alignment horizontal="center"/>
      <protection locked="0"/>
    </xf>
    <xf numFmtId="0" fontId="12" fillId="2" borderId="8" xfId="0" applyFont="1" applyFill="1" applyBorder="1" applyAlignment="1" applyProtection="1">
      <alignment horizontal="center" wrapText="1"/>
      <protection locked="0"/>
    </xf>
    <xf numFmtId="0" fontId="12" fillId="2" borderId="9" xfId="0" applyFont="1" applyFill="1" applyBorder="1" applyAlignment="1" applyProtection="1">
      <alignment horizontal="center" wrapText="1"/>
      <protection locked="0"/>
    </xf>
    <xf numFmtId="0" fontId="12" fillId="2" borderId="10" xfId="0" applyFont="1" applyFill="1" applyBorder="1" applyAlignment="1" applyProtection="1">
      <alignment horizont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9" xfId="0" applyFill="1" applyBorder="1" applyAlignment="1" applyProtection="1">
      <alignment horizontal="left" vertical="center" wrapText="1"/>
      <protection locked="0"/>
    </xf>
    <xf numFmtId="0" fontId="0" fillId="2" borderId="10" xfId="0" applyFill="1" applyBorder="1" applyAlignment="1" applyProtection="1">
      <alignment horizontal="left" vertical="center" wrapText="1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68580</xdr:colOff>
      <xdr:row>1</xdr:row>
      <xdr:rowOff>15240</xdr:rowOff>
    </xdr:from>
    <xdr:to>
      <xdr:col>4</xdr:col>
      <xdr:colOff>91440</xdr:colOff>
      <xdr:row>4</xdr:row>
      <xdr:rowOff>45720</xdr:rowOff>
    </xdr:to>
    <xdr:pic>
      <xdr:nvPicPr>
        <xdr:cNvPr id="30760" name="Picture 1" descr="ITD Logo BW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76200"/>
          <a:ext cx="36576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30480</xdr:colOff>
          <xdr:row>30</xdr:row>
          <xdr:rowOff>175260</xdr:rowOff>
        </xdr:from>
        <xdr:to>
          <xdr:col>66</xdr:col>
          <xdr:colOff>106680</xdr:colOff>
          <xdr:row>32</xdr:row>
          <xdr:rowOff>38100</xdr:rowOff>
        </xdr:to>
        <xdr:sp macro="" textlink="">
          <xdr:nvSpPr>
            <xdr:cNvPr id="30721" name="Check Box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22860</xdr:colOff>
          <xdr:row>31</xdr:row>
          <xdr:rowOff>182880</xdr:rowOff>
        </xdr:from>
        <xdr:to>
          <xdr:col>66</xdr:col>
          <xdr:colOff>106680</xdr:colOff>
          <xdr:row>32</xdr:row>
          <xdr:rowOff>266700</xdr:rowOff>
        </xdr:to>
        <xdr:sp macro="" textlink="">
          <xdr:nvSpPr>
            <xdr:cNvPr id="30722" name="Check Box 2" hidden="1">
              <a:extLst>
                <a:ext uri="{63B3BB69-23CF-44E3-9099-C40C66FF867C}">
                  <a14:compatExt spid="_x0000_s30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</xdr:col>
          <xdr:colOff>60960</xdr:colOff>
          <xdr:row>31</xdr:row>
          <xdr:rowOff>7620</xdr:rowOff>
        </xdr:from>
        <xdr:to>
          <xdr:col>74</xdr:col>
          <xdr:colOff>22860</xdr:colOff>
          <xdr:row>32</xdr:row>
          <xdr:rowOff>0</xdr:rowOff>
        </xdr:to>
        <xdr:sp macro="" textlink="">
          <xdr:nvSpPr>
            <xdr:cNvPr id="30723" name="Check Box 3" hidden="1">
              <a:extLst>
                <a:ext uri="{63B3BB69-23CF-44E3-9099-C40C66FF867C}">
                  <a14:compatExt spid="_x0000_s30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</xdr:col>
          <xdr:colOff>60960</xdr:colOff>
          <xdr:row>32</xdr:row>
          <xdr:rowOff>0</xdr:rowOff>
        </xdr:from>
        <xdr:to>
          <xdr:col>74</xdr:col>
          <xdr:colOff>22860</xdr:colOff>
          <xdr:row>32</xdr:row>
          <xdr:rowOff>228600</xdr:rowOff>
        </xdr:to>
        <xdr:sp macro="" textlink="">
          <xdr:nvSpPr>
            <xdr:cNvPr id="30724" name="Check Box 4" hidden="1">
              <a:extLst>
                <a:ext uri="{63B3BB69-23CF-44E3-9099-C40C66FF867C}">
                  <a14:compatExt spid="_x0000_s30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78</xdr:col>
          <xdr:colOff>99060</xdr:colOff>
          <xdr:row>31</xdr:row>
          <xdr:rowOff>7620</xdr:rowOff>
        </xdr:from>
        <xdr:to>
          <xdr:col>81</xdr:col>
          <xdr:colOff>60960</xdr:colOff>
          <xdr:row>32</xdr:row>
          <xdr:rowOff>0</xdr:rowOff>
        </xdr:to>
        <xdr:sp macro="" textlink="">
          <xdr:nvSpPr>
            <xdr:cNvPr id="30725" name="Check Box 5" hidden="1">
              <a:extLst>
                <a:ext uri="{63B3BB69-23CF-44E3-9099-C40C66FF867C}">
                  <a14:compatExt spid="_x0000_s30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78</xdr:col>
          <xdr:colOff>99060</xdr:colOff>
          <xdr:row>32</xdr:row>
          <xdr:rowOff>7620</xdr:rowOff>
        </xdr:from>
        <xdr:to>
          <xdr:col>81</xdr:col>
          <xdr:colOff>60960</xdr:colOff>
          <xdr:row>32</xdr:row>
          <xdr:rowOff>228600</xdr:rowOff>
        </xdr:to>
        <xdr:sp macro="" textlink="">
          <xdr:nvSpPr>
            <xdr:cNvPr id="30726" name="Check Box 6" hidden="1">
              <a:extLst>
                <a:ext uri="{63B3BB69-23CF-44E3-9099-C40C66FF867C}">
                  <a14:compatExt spid="_x0000_s30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30480</xdr:colOff>
          <xdr:row>4</xdr:row>
          <xdr:rowOff>45720</xdr:rowOff>
        </xdr:from>
        <xdr:to>
          <xdr:col>12</xdr:col>
          <xdr:colOff>45720</xdr:colOff>
          <xdr:row>5</xdr:row>
          <xdr:rowOff>38100</xdr:rowOff>
        </xdr:to>
        <xdr:sp macro="" textlink="">
          <xdr:nvSpPr>
            <xdr:cNvPr id="30727" name="Check Box 7" hidden="1">
              <a:extLst>
                <a:ext uri="{63B3BB69-23CF-44E3-9099-C40C66FF867C}">
                  <a14:compatExt spid="_x0000_s30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30480</xdr:colOff>
          <xdr:row>4</xdr:row>
          <xdr:rowOff>45720</xdr:rowOff>
        </xdr:from>
        <xdr:to>
          <xdr:col>39</xdr:col>
          <xdr:colOff>45720</xdr:colOff>
          <xdr:row>5</xdr:row>
          <xdr:rowOff>38100</xdr:rowOff>
        </xdr:to>
        <xdr:sp macro="" textlink="">
          <xdr:nvSpPr>
            <xdr:cNvPr id="30728" name="Check Box 8" hidden="1">
              <a:extLst>
                <a:ext uri="{63B3BB69-23CF-44E3-9099-C40C66FF867C}">
                  <a14:compatExt spid="_x0000_s30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EG39"/>
  <sheetViews>
    <sheetView showGridLines="0" showRowColHeaders="0" tabSelected="1" topLeftCell="A25" zoomScaleNormal="100" workbookViewId="0">
      <selection activeCell="AI44" sqref="AI44"/>
    </sheetView>
  </sheetViews>
  <sheetFormatPr defaultRowHeight="13.2" x14ac:dyDescent="0.25"/>
  <cols>
    <col min="1" max="1" width="0.6640625" customWidth="1"/>
    <col min="2" max="34" width="1.6640625" customWidth="1"/>
    <col min="35" max="35" width="2.6640625" customWidth="1"/>
    <col min="36" max="82" width="1.6640625" customWidth="1"/>
    <col min="83" max="83" width="1.6640625" hidden="1" customWidth="1"/>
    <col min="84" max="85" width="9.109375" hidden="1" customWidth="1"/>
  </cols>
  <sheetData>
    <row r="1" spans="2:86" ht="4.95" customHeight="1" x14ac:dyDescent="0.25"/>
    <row r="2" spans="2:86" ht="10.95" customHeight="1" x14ac:dyDescent="0.25">
      <c r="B2" s="77"/>
      <c r="C2" s="77"/>
      <c r="D2" s="77"/>
      <c r="E2" s="77"/>
      <c r="F2" s="77"/>
      <c r="G2" s="77"/>
      <c r="H2" s="77"/>
      <c r="I2" s="77"/>
      <c r="J2" s="77"/>
      <c r="K2" s="77"/>
      <c r="L2" s="78" t="s">
        <v>30</v>
      </c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  <c r="BM2" s="78"/>
      <c r="BN2" s="78"/>
      <c r="BO2" s="78"/>
      <c r="BP2" s="78"/>
      <c r="BQ2" s="78"/>
      <c r="BR2" s="78"/>
      <c r="BS2" s="78"/>
      <c r="BT2" s="78"/>
      <c r="BU2" s="77" t="s">
        <v>50</v>
      </c>
      <c r="BV2" s="77"/>
      <c r="BW2" s="77"/>
      <c r="BX2" s="77"/>
      <c r="BY2" s="77"/>
      <c r="BZ2" s="77"/>
      <c r="CA2" s="77"/>
      <c r="CB2" s="77"/>
      <c r="CC2" s="77"/>
      <c r="CD2" s="77"/>
    </row>
    <row r="3" spans="2:86" ht="10.199999999999999" customHeight="1" x14ac:dyDescent="0.25">
      <c r="B3" s="77"/>
      <c r="C3" s="77"/>
      <c r="D3" s="77"/>
      <c r="E3" s="77"/>
      <c r="F3" s="77"/>
      <c r="G3" s="77"/>
      <c r="H3" s="77"/>
      <c r="I3" s="77"/>
      <c r="J3" s="77"/>
      <c r="K3" s="77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  <c r="BM3" s="78"/>
      <c r="BN3" s="78"/>
      <c r="BO3" s="78"/>
      <c r="BP3" s="78"/>
      <c r="BQ3" s="78"/>
      <c r="BR3" s="78"/>
      <c r="BS3" s="78"/>
      <c r="BT3" s="78"/>
      <c r="BU3" s="77" t="s">
        <v>15</v>
      </c>
      <c r="BV3" s="79"/>
      <c r="BW3" s="79"/>
      <c r="BX3" s="79"/>
      <c r="BY3" s="79"/>
      <c r="BZ3" s="79"/>
      <c r="CA3" s="79"/>
      <c r="CB3" s="79"/>
      <c r="CC3" s="79"/>
      <c r="CD3" s="79"/>
    </row>
    <row r="4" spans="2:86" ht="5.4" customHeight="1" x14ac:dyDescent="0.25">
      <c r="B4" s="6"/>
      <c r="C4" s="6"/>
      <c r="D4" s="6"/>
      <c r="E4" s="6"/>
      <c r="F4" s="6"/>
      <c r="G4" s="6"/>
      <c r="H4" s="6"/>
      <c r="I4" s="6"/>
      <c r="J4" s="6"/>
      <c r="K4" s="6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</row>
    <row r="5" spans="2:86" ht="17.399999999999999" customHeight="1" x14ac:dyDescent="0.25">
      <c r="B5" s="80" t="s">
        <v>31</v>
      </c>
      <c r="C5" s="80"/>
      <c r="D5" s="80"/>
      <c r="E5" s="80"/>
      <c r="F5" s="80"/>
      <c r="G5" s="80"/>
      <c r="H5" s="80"/>
      <c r="I5" s="80"/>
      <c r="K5" s="81"/>
      <c r="L5" s="81"/>
      <c r="M5" s="82" t="s">
        <v>48</v>
      </c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2"/>
      <c r="AC5" s="2"/>
      <c r="AD5" s="2"/>
      <c r="AE5" s="2"/>
      <c r="AF5" s="2"/>
      <c r="AG5" s="2"/>
      <c r="AH5" s="2"/>
      <c r="AI5" s="2"/>
      <c r="AJ5" s="2"/>
      <c r="AK5" s="2"/>
      <c r="AL5" s="83"/>
      <c r="AM5" s="83"/>
      <c r="AN5" s="76" t="s">
        <v>44</v>
      </c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J5" s="2"/>
      <c r="BK5" s="2"/>
      <c r="BL5" s="84" t="s">
        <v>16</v>
      </c>
      <c r="BM5" s="84"/>
      <c r="BN5" s="84"/>
      <c r="BO5" s="84"/>
      <c r="BP5" s="84"/>
      <c r="BQ5" s="84"/>
      <c r="BR5" s="84"/>
      <c r="BS5" s="95"/>
      <c r="BT5" s="95"/>
      <c r="BU5" s="95"/>
      <c r="BV5" s="95"/>
      <c r="BW5" s="95"/>
      <c r="BX5" s="95"/>
      <c r="BY5" s="95"/>
      <c r="BZ5" s="95"/>
      <c r="CA5" s="95"/>
      <c r="CB5" s="95"/>
      <c r="CC5" s="95"/>
      <c r="CD5" s="95"/>
    </row>
    <row r="6" spans="2:86" ht="13.95" customHeight="1" x14ac:dyDescent="0.25">
      <c r="B6" s="80"/>
      <c r="C6" s="80"/>
      <c r="D6" s="80"/>
      <c r="E6" s="80"/>
      <c r="F6" s="80"/>
      <c r="G6" s="80"/>
      <c r="H6" s="80"/>
      <c r="I6" s="80"/>
      <c r="K6" s="6"/>
      <c r="M6" s="76" t="s">
        <v>32</v>
      </c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76" t="s">
        <v>33</v>
      </c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J6" s="2"/>
      <c r="BK6" s="2"/>
      <c r="BL6" s="7"/>
      <c r="BM6" s="7"/>
      <c r="BN6" s="7"/>
      <c r="BO6" s="7"/>
      <c r="BP6" s="7"/>
      <c r="BQ6" s="7"/>
      <c r="BR6" s="4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3"/>
      <c r="CF6" s="3"/>
      <c r="CG6" s="3"/>
      <c r="CH6" s="3"/>
    </row>
    <row r="7" spans="2:86" s="8" customFormat="1" ht="10.199999999999999" x14ac:dyDescent="0.2">
      <c r="B7" s="73" t="s">
        <v>3</v>
      </c>
      <c r="C7" s="74"/>
      <c r="D7" s="74"/>
      <c r="E7" s="74"/>
      <c r="F7" s="74"/>
      <c r="G7" s="74"/>
      <c r="H7" s="74"/>
      <c r="I7" s="75"/>
      <c r="J7" s="73" t="s">
        <v>0</v>
      </c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5"/>
      <c r="AP7" s="73" t="s">
        <v>17</v>
      </c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5"/>
      <c r="BJ7" s="73" t="s">
        <v>18</v>
      </c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4"/>
      <c r="BV7" s="74"/>
      <c r="BW7" s="74"/>
      <c r="BX7" s="74"/>
      <c r="BY7" s="74"/>
      <c r="BZ7" s="74"/>
      <c r="CA7" s="74"/>
      <c r="CB7" s="74"/>
      <c r="CC7" s="74"/>
      <c r="CD7" s="75"/>
    </row>
    <row r="8" spans="2:86" ht="18" customHeight="1" x14ac:dyDescent="0.25">
      <c r="B8" s="96"/>
      <c r="C8" s="97"/>
      <c r="D8" s="97"/>
      <c r="E8" s="97"/>
      <c r="F8" s="97"/>
      <c r="G8" s="97"/>
      <c r="H8" s="97"/>
      <c r="I8" s="98"/>
      <c r="J8" s="96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  <c r="AA8" s="97"/>
      <c r="AB8" s="97"/>
      <c r="AC8" s="97"/>
      <c r="AD8" s="97"/>
      <c r="AE8" s="97"/>
      <c r="AF8" s="97"/>
      <c r="AG8" s="97"/>
      <c r="AH8" s="97"/>
      <c r="AI8" s="97"/>
      <c r="AJ8" s="97"/>
      <c r="AK8" s="97"/>
      <c r="AL8" s="97"/>
      <c r="AM8" s="97"/>
      <c r="AN8" s="97"/>
      <c r="AO8" s="98"/>
      <c r="AP8" s="96"/>
      <c r="AQ8" s="97"/>
      <c r="AR8" s="97"/>
      <c r="AS8" s="97"/>
      <c r="AT8" s="97"/>
      <c r="AU8" s="97"/>
      <c r="AV8" s="97"/>
      <c r="AW8" s="97"/>
      <c r="AX8" s="97"/>
      <c r="AY8" s="97"/>
      <c r="AZ8" s="97"/>
      <c r="BA8" s="97"/>
      <c r="BB8" s="97"/>
      <c r="BC8" s="97"/>
      <c r="BD8" s="97"/>
      <c r="BE8" s="97"/>
      <c r="BF8" s="97"/>
      <c r="BG8" s="97"/>
      <c r="BH8" s="97"/>
      <c r="BI8" s="98"/>
      <c r="BJ8" s="96"/>
      <c r="BK8" s="97"/>
      <c r="BL8" s="97"/>
      <c r="BM8" s="97"/>
      <c r="BN8" s="97"/>
      <c r="BO8" s="97"/>
      <c r="BP8" s="97"/>
      <c r="BQ8" s="97"/>
      <c r="BR8" s="97"/>
      <c r="BS8" s="97"/>
      <c r="BT8" s="97"/>
      <c r="BU8" s="97"/>
      <c r="BV8" s="97"/>
      <c r="BW8" s="97"/>
      <c r="BX8" s="97"/>
      <c r="BY8" s="97"/>
      <c r="BZ8" s="97"/>
      <c r="CA8" s="97"/>
      <c r="CB8" s="97"/>
      <c r="CC8" s="97"/>
      <c r="CD8" s="98"/>
    </row>
    <row r="9" spans="2:86" s="8" customFormat="1" ht="10.199999999999999" x14ac:dyDescent="0.2">
      <c r="B9" s="73" t="s">
        <v>7</v>
      </c>
      <c r="C9" s="74"/>
      <c r="D9" s="74"/>
      <c r="E9" s="74"/>
      <c r="F9" s="74"/>
      <c r="G9" s="74"/>
      <c r="H9" s="74"/>
      <c r="I9" s="74"/>
      <c r="J9" s="74"/>
      <c r="K9" s="75"/>
      <c r="L9" s="73" t="s">
        <v>1</v>
      </c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5"/>
      <c r="AV9" s="73" t="s">
        <v>2</v>
      </c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4"/>
      <c r="BJ9" s="74"/>
      <c r="BK9" s="74"/>
      <c r="BL9" s="74"/>
      <c r="BM9" s="74"/>
      <c r="BN9" s="74"/>
      <c r="BO9" s="74"/>
      <c r="BP9" s="74"/>
      <c r="BQ9" s="74"/>
      <c r="BR9" s="74"/>
      <c r="BS9" s="74"/>
      <c r="BT9" s="75"/>
      <c r="BU9" s="73" t="s">
        <v>4</v>
      </c>
      <c r="BV9" s="74"/>
      <c r="BW9" s="74"/>
      <c r="BX9" s="74"/>
      <c r="BY9" s="74"/>
      <c r="BZ9" s="74"/>
      <c r="CA9" s="74"/>
      <c r="CB9" s="74"/>
      <c r="CC9" s="74"/>
      <c r="CD9" s="75"/>
    </row>
    <row r="10" spans="2:86" ht="18" customHeight="1" x14ac:dyDescent="0.25">
      <c r="B10" s="96"/>
      <c r="C10" s="97"/>
      <c r="D10" s="97"/>
      <c r="E10" s="97"/>
      <c r="F10" s="97"/>
      <c r="G10" s="97"/>
      <c r="H10" s="97"/>
      <c r="I10" s="97"/>
      <c r="J10" s="97"/>
      <c r="K10" s="98"/>
      <c r="L10" s="96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7"/>
      <c r="Z10" s="97"/>
      <c r="AA10" s="97"/>
      <c r="AB10" s="97"/>
      <c r="AC10" s="97"/>
      <c r="AD10" s="97"/>
      <c r="AE10" s="97"/>
      <c r="AF10" s="97"/>
      <c r="AG10" s="97"/>
      <c r="AH10" s="97"/>
      <c r="AI10" s="97"/>
      <c r="AJ10" s="97"/>
      <c r="AK10" s="97"/>
      <c r="AL10" s="97"/>
      <c r="AM10" s="97"/>
      <c r="AN10" s="97"/>
      <c r="AO10" s="97"/>
      <c r="AP10" s="97"/>
      <c r="AQ10" s="97"/>
      <c r="AR10" s="97"/>
      <c r="AS10" s="97"/>
      <c r="AT10" s="97"/>
      <c r="AU10" s="98"/>
      <c r="AV10" s="96"/>
      <c r="AW10" s="97"/>
      <c r="AX10" s="97"/>
      <c r="AY10" s="97"/>
      <c r="AZ10" s="97"/>
      <c r="BA10" s="97"/>
      <c r="BB10" s="97"/>
      <c r="BC10" s="97"/>
      <c r="BD10" s="97"/>
      <c r="BE10" s="97"/>
      <c r="BF10" s="97"/>
      <c r="BG10" s="97"/>
      <c r="BH10" s="97"/>
      <c r="BI10" s="97"/>
      <c r="BJ10" s="97"/>
      <c r="BK10" s="97"/>
      <c r="BL10" s="97"/>
      <c r="BM10" s="97"/>
      <c r="BN10" s="97"/>
      <c r="BO10" s="97"/>
      <c r="BP10" s="97"/>
      <c r="BQ10" s="97"/>
      <c r="BR10" s="97"/>
      <c r="BS10" s="97"/>
      <c r="BT10" s="98"/>
      <c r="BU10" s="96"/>
      <c r="BV10" s="97"/>
      <c r="BW10" s="97"/>
      <c r="BX10" s="97"/>
      <c r="BY10" s="97"/>
      <c r="BZ10" s="97"/>
      <c r="CA10" s="97"/>
      <c r="CB10" s="97"/>
      <c r="CC10" s="97"/>
      <c r="CD10" s="98"/>
    </row>
    <row r="11" spans="2:86" s="9" customFormat="1" ht="10.199999999999999" x14ac:dyDescent="0.2">
      <c r="B11" s="73" t="s">
        <v>19</v>
      </c>
      <c r="C11" s="74"/>
      <c r="D11" s="74"/>
      <c r="E11" s="74"/>
      <c r="F11" s="74"/>
      <c r="G11" s="74"/>
      <c r="H11" s="74"/>
      <c r="I11" s="74"/>
      <c r="J11" s="74"/>
      <c r="K11" s="75"/>
      <c r="L11" s="73" t="s">
        <v>20</v>
      </c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5"/>
      <c r="AS11" s="73" t="s">
        <v>14</v>
      </c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5"/>
      <c r="BJ11" s="73" t="s">
        <v>6</v>
      </c>
      <c r="BK11" s="74"/>
      <c r="BL11" s="74"/>
      <c r="BM11" s="74"/>
      <c r="BN11" s="74"/>
      <c r="BO11" s="74"/>
      <c r="BP11" s="74"/>
      <c r="BQ11" s="74"/>
      <c r="BR11" s="74"/>
      <c r="BS11" s="75"/>
      <c r="BT11" s="73" t="s">
        <v>21</v>
      </c>
      <c r="BU11" s="74"/>
      <c r="BV11" s="74"/>
      <c r="BW11" s="74"/>
      <c r="BX11" s="74"/>
      <c r="BY11" s="74"/>
      <c r="BZ11" s="74"/>
      <c r="CA11" s="74"/>
      <c r="CB11" s="74"/>
      <c r="CC11" s="74"/>
      <c r="CD11" s="75"/>
    </row>
    <row r="12" spans="2:86" s="1" customFormat="1" ht="18" customHeight="1" x14ac:dyDescent="0.25">
      <c r="B12" s="96"/>
      <c r="C12" s="97"/>
      <c r="D12" s="97"/>
      <c r="E12" s="97"/>
      <c r="F12" s="97"/>
      <c r="G12" s="97"/>
      <c r="H12" s="97"/>
      <c r="I12" s="97"/>
      <c r="J12" s="97"/>
      <c r="K12" s="98"/>
      <c r="L12" s="96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  <c r="AA12" s="97"/>
      <c r="AB12" s="97"/>
      <c r="AC12" s="97"/>
      <c r="AD12" s="97"/>
      <c r="AE12" s="97"/>
      <c r="AF12" s="97"/>
      <c r="AG12" s="97"/>
      <c r="AH12" s="97"/>
      <c r="AI12" s="97"/>
      <c r="AJ12" s="97"/>
      <c r="AK12" s="97"/>
      <c r="AL12" s="97"/>
      <c r="AM12" s="97"/>
      <c r="AN12" s="97"/>
      <c r="AO12" s="97"/>
      <c r="AP12" s="97"/>
      <c r="AQ12" s="97"/>
      <c r="AR12" s="98"/>
      <c r="AS12" s="96"/>
      <c r="AT12" s="97"/>
      <c r="AU12" s="97"/>
      <c r="AV12" s="97"/>
      <c r="AW12" s="97"/>
      <c r="AX12" s="97"/>
      <c r="AY12" s="97"/>
      <c r="AZ12" s="97"/>
      <c r="BA12" s="97"/>
      <c r="BB12" s="97"/>
      <c r="BC12" s="97"/>
      <c r="BD12" s="97"/>
      <c r="BE12" s="97"/>
      <c r="BF12" s="97"/>
      <c r="BG12" s="97"/>
      <c r="BH12" s="97"/>
      <c r="BI12" s="98"/>
      <c r="BJ12" s="96"/>
      <c r="BK12" s="97"/>
      <c r="BL12" s="97"/>
      <c r="BM12" s="97"/>
      <c r="BN12" s="97"/>
      <c r="BO12" s="97"/>
      <c r="BP12" s="97"/>
      <c r="BQ12" s="97"/>
      <c r="BR12" s="97"/>
      <c r="BS12" s="98"/>
      <c r="BT12" s="96"/>
      <c r="BU12" s="97"/>
      <c r="BV12" s="97"/>
      <c r="BW12" s="97"/>
      <c r="BX12" s="97"/>
      <c r="BY12" s="97"/>
      <c r="BZ12" s="97"/>
      <c r="CA12" s="97"/>
      <c r="CB12" s="97"/>
      <c r="CC12" s="97"/>
      <c r="CD12" s="98"/>
    </row>
    <row r="13" spans="2:86" x14ac:dyDescent="0.25">
      <c r="B13" s="72" t="s">
        <v>22</v>
      </c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2"/>
      <c r="AA13" s="72"/>
      <c r="AB13" s="72"/>
      <c r="AC13" s="72"/>
      <c r="AD13" s="72"/>
      <c r="AE13" s="72"/>
      <c r="AF13" s="72"/>
      <c r="AG13" s="72"/>
      <c r="AH13" s="72"/>
      <c r="AI13" s="72"/>
      <c r="AJ13" s="72"/>
      <c r="AK13" s="72"/>
      <c r="AL13" s="72"/>
      <c r="AM13" s="72"/>
      <c r="AN13" s="72"/>
      <c r="AO13" s="72"/>
      <c r="AP13" s="72"/>
      <c r="AQ13" s="72"/>
      <c r="AR13" s="72"/>
      <c r="AS13" s="72"/>
      <c r="AT13" s="72"/>
      <c r="AU13" s="72"/>
      <c r="AV13" s="72"/>
      <c r="AW13" s="72"/>
      <c r="AX13" s="72"/>
      <c r="AY13" s="72"/>
      <c r="AZ13" s="72"/>
      <c r="BA13" s="72"/>
      <c r="BB13" s="72"/>
      <c r="BC13" s="72"/>
      <c r="BD13" s="72"/>
      <c r="BE13" s="72"/>
      <c r="BF13" s="72"/>
      <c r="BG13" s="72"/>
      <c r="BH13" s="72"/>
      <c r="BI13" s="72"/>
      <c r="BJ13" s="72"/>
      <c r="BK13" s="72"/>
      <c r="BL13" s="72"/>
      <c r="BM13" s="72"/>
      <c r="BN13" s="72"/>
      <c r="BO13" s="72"/>
      <c r="BP13" s="72"/>
      <c r="BQ13" s="72"/>
      <c r="BR13" s="72"/>
      <c r="BS13" s="72"/>
      <c r="BT13" s="72"/>
      <c r="BU13" s="72"/>
      <c r="BV13" s="72"/>
      <c r="BW13" s="72"/>
      <c r="BX13" s="72"/>
      <c r="BY13" s="72"/>
      <c r="BZ13" s="72"/>
      <c r="CA13" s="72"/>
      <c r="CB13" s="72"/>
      <c r="CC13" s="72"/>
      <c r="CD13" s="72"/>
    </row>
    <row r="14" spans="2:86" s="8" customFormat="1" ht="46.2" customHeight="1" x14ac:dyDescent="0.2">
      <c r="B14" s="66" t="s">
        <v>8</v>
      </c>
      <c r="C14" s="67"/>
      <c r="D14" s="67"/>
      <c r="E14" s="68"/>
      <c r="F14" s="66" t="s">
        <v>23</v>
      </c>
      <c r="G14" s="67"/>
      <c r="H14" s="67"/>
      <c r="I14" s="67"/>
      <c r="J14" s="67"/>
      <c r="K14" s="68"/>
      <c r="L14" s="69" t="s">
        <v>9</v>
      </c>
      <c r="M14" s="70"/>
      <c r="N14" s="70"/>
      <c r="O14" s="70"/>
      <c r="P14" s="70"/>
      <c r="Q14" s="71"/>
      <c r="R14" s="63" t="s">
        <v>34</v>
      </c>
      <c r="S14" s="64"/>
      <c r="T14" s="64"/>
      <c r="U14" s="64"/>
      <c r="V14" s="64"/>
      <c r="W14" s="65"/>
      <c r="X14" s="63" t="s">
        <v>35</v>
      </c>
      <c r="Y14" s="64"/>
      <c r="Z14" s="64"/>
      <c r="AA14" s="64"/>
      <c r="AB14" s="64"/>
      <c r="AC14" s="65"/>
      <c r="AD14" s="63" t="s">
        <v>45</v>
      </c>
      <c r="AE14" s="64"/>
      <c r="AF14" s="64"/>
      <c r="AG14" s="64"/>
      <c r="AH14" s="64"/>
      <c r="AI14" s="65"/>
      <c r="AJ14" s="60" t="s">
        <v>46</v>
      </c>
      <c r="AK14" s="61"/>
      <c r="AL14" s="61"/>
      <c r="AM14" s="61"/>
      <c r="AN14" s="61"/>
      <c r="AO14" s="61"/>
      <c r="AP14" s="62"/>
      <c r="AQ14" s="63" t="s">
        <v>47</v>
      </c>
      <c r="AR14" s="64"/>
      <c r="AS14" s="64"/>
      <c r="AT14" s="64"/>
      <c r="AU14" s="64"/>
      <c r="AV14" s="65"/>
      <c r="AW14" s="63" t="s">
        <v>36</v>
      </c>
      <c r="AX14" s="64"/>
      <c r="AY14" s="64"/>
      <c r="AZ14" s="64"/>
      <c r="BA14" s="64"/>
      <c r="BB14" s="65"/>
      <c r="BC14" s="66" t="s">
        <v>24</v>
      </c>
      <c r="BD14" s="67"/>
      <c r="BE14" s="67"/>
      <c r="BF14" s="67"/>
      <c r="BG14" s="67"/>
      <c r="BH14" s="67"/>
      <c r="BI14" s="68"/>
      <c r="BJ14" s="66" t="s">
        <v>25</v>
      </c>
      <c r="BK14" s="67"/>
      <c r="BL14" s="67"/>
      <c r="BM14" s="67"/>
      <c r="BN14" s="67"/>
      <c r="BO14" s="67"/>
      <c r="BP14" s="68"/>
      <c r="BQ14" s="57" t="s">
        <v>26</v>
      </c>
      <c r="BR14" s="58"/>
      <c r="BS14" s="58"/>
      <c r="BT14" s="58"/>
      <c r="BU14" s="58"/>
      <c r="BV14" s="58"/>
      <c r="BW14" s="59"/>
      <c r="BX14" s="57" t="s">
        <v>26</v>
      </c>
      <c r="BY14" s="58"/>
      <c r="BZ14" s="58"/>
      <c r="CA14" s="58"/>
      <c r="CB14" s="58"/>
      <c r="CC14" s="58"/>
      <c r="CD14" s="59"/>
    </row>
    <row r="15" spans="2:86" ht="18" customHeight="1" x14ac:dyDescent="0.25">
      <c r="B15" s="99"/>
      <c r="C15" s="100"/>
      <c r="D15" s="100"/>
      <c r="E15" s="101"/>
      <c r="F15" s="99"/>
      <c r="G15" s="100"/>
      <c r="H15" s="100"/>
      <c r="I15" s="100"/>
      <c r="J15" s="100"/>
      <c r="K15" s="101"/>
      <c r="L15" s="99"/>
      <c r="M15" s="100"/>
      <c r="N15" s="100"/>
      <c r="O15" s="100"/>
      <c r="P15" s="100"/>
      <c r="Q15" s="101"/>
      <c r="R15" s="99"/>
      <c r="S15" s="100"/>
      <c r="T15" s="100"/>
      <c r="U15" s="100"/>
      <c r="V15" s="100"/>
      <c r="W15" s="101"/>
      <c r="X15" s="99"/>
      <c r="Y15" s="100"/>
      <c r="Z15" s="100"/>
      <c r="AA15" s="100"/>
      <c r="AB15" s="100"/>
      <c r="AC15" s="101"/>
      <c r="AD15" s="102"/>
      <c r="AE15" s="103"/>
      <c r="AF15" s="103"/>
      <c r="AG15" s="103"/>
      <c r="AH15" s="103"/>
      <c r="AI15" s="104"/>
      <c r="AJ15" s="102"/>
      <c r="AK15" s="103"/>
      <c r="AL15" s="103"/>
      <c r="AM15" s="103"/>
      <c r="AN15" s="103"/>
      <c r="AO15" s="103"/>
      <c r="AP15" s="104"/>
      <c r="AQ15" s="102"/>
      <c r="AR15" s="103"/>
      <c r="AS15" s="103"/>
      <c r="AT15" s="103"/>
      <c r="AU15" s="103"/>
      <c r="AV15" s="104"/>
      <c r="AW15" s="25" t="str">
        <f>IF(R15="","",AVERAGE(R15:AV15))</f>
        <v/>
      </c>
      <c r="AX15" s="23"/>
      <c r="AY15" s="23"/>
      <c r="AZ15" s="23"/>
      <c r="BA15" s="23"/>
      <c r="BB15" s="24"/>
      <c r="BC15" s="111"/>
      <c r="BD15" s="112"/>
      <c r="BE15" s="112"/>
      <c r="BF15" s="112"/>
      <c r="BG15" s="112"/>
      <c r="BH15" s="112"/>
      <c r="BI15" s="113"/>
      <c r="BJ15" s="26" t="str">
        <f>IF(OR(AW15="",BC15=""),"",ROUND(SUM(BC15-AW15),1))</f>
        <v/>
      </c>
      <c r="BK15" s="27"/>
      <c r="BL15" s="27"/>
      <c r="BM15" s="27"/>
      <c r="BN15" s="27"/>
      <c r="BO15" s="27"/>
      <c r="BP15" s="28"/>
      <c r="BQ15" s="114"/>
      <c r="BR15" s="115"/>
      <c r="BS15" s="115"/>
      <c r="BT15" s="115"/>
      <c r="BU15" s="115"/>
      <c r="BV15" s="115"/>
      <c r="BW15" s="116"/>
      <c r="BX15" s="117"/>
      <c r="BY15" s="118"/>
      <c r="BZ15" s="118"/>
      <c r="CA15" s="118"/>
      <c r="CB15" s="118"/>
      <c r="CC15" s="118"/>
      <c r="CD15" s="119"/>
      <c r="CE15" s="10" t="str">
        <f>IF(BJ15="","",1)</f>
        <v/>
      </c>
      <c r="CF15" s="10" t="str">
        <f>IF(BQ15="","",1)</f>
        <v/>
      </c>
      <c r="CG15" s="10" t="str">
        <f>IF(BX15="","",1)</f>
        <v/>
      </c>
    </row>
    <row r="16" spans="2:86" ht="18" customHeight="1" x14ac:dyDescent="0.25">
      <c r="B16" s="99"/>
      <c r="C16" s="100"/>
      <c r="D16" s="100"/>
      <c r="E16" s="101"/>
      <c r="F16" s="99"/>
      <c r="G16" s="100"/>
      <c r="H16" s="100"/>
      <c r="I16" s="100"/>
      <c r="J16" s="100"/>
      <c r="K16" s="101"/>
      <c r="L16" s="99"/>
      <c r="M16" s="100"/>
      <c r="N16" s="100"/>
      <c r="O16" s="100"/>
      <c r="P16" s="100"/>
      <c r="Q16" s="101"/>
      <c r="R16" s="99"/>
      <c r="S16" s="100"/>
      <c r="T16" s="100"/>
      <c r="U16" s="100"/>
      <c r="V16" s="100"/>
      <c r="W16" s="101"/>
      <c r="X16" s="99"/>
      <c r="Y16" s="100"/>
      <c r="Z16" s="100"/>
      <c r="AA16" s="100"/>
      <c r="AB16" s="100"/>
      <c r="AC16" s="101"/>
      <c r="AD16" s="102"/>
      <c r="AE16" s="103"/>
      <c r="AF16" s="103"/>
      <c r="AG16" s="103"/>
      <c r="AH16" s="103"/>
      <c r="AI16" s="104"/>
      <c r="AJ16" s="102"/>
      <c r="AK16" s="103"/>
      <c r="AL16" s="103"/>
      <c r="AM16" s="103"/>
      <c r="AN16" s="103"/>
      <c r="AO16" s="103"/>
      <c r="AP16" s="104"/>
      <c r="AQ16" s="102"/>
      <c r="AR16" s="103"/>
      <c r="AS16" s="103"/>
      <c r="AT16" s="103"/>
      <c r="AU16" s="103"/>
      <c r="AV16" s="104"/>
      <c r="AW16" s="25" t="str">
        <f t="shared" ref="AW16:AW23" si="0">IF(R16="","",AVERAGE(R16:AV16))</f>
        <v/>
      </c>
      <c r="AX16" s="23"/>
      <c r="AY16" s="23"/>
      <c r="AZ16" s="23"/>
      <c r="BA16" s="23"/>
      <c r="BB16" s="24"/>
      <c r="BC16" s="111"/>
      <c r="BD16" s="112"/>
      <c r="BE16" s="112"/>
      <c r="BF16" s="112"/>
      <c r="BG16" s="112"/>
      <c r="BH16" s="112"/>
      <c r="BI16" s="113"/>
      <c r="BJ16" s="26" t="str">
        <f t="shared" ref="BJ16:BJ24" si="1">IF(OR(AW16="",BC16=""),"",ROUND(SUM(BC16-AW16),1))</f>
        <v/>
      </c>
      <c r="BK16" s="27"/>
      <c r="BL16" s="27"/>
      <c r="BM16" s="27"/>
      <c r="BN16" s="27"/>
      <c r="BO16" s="27"/>
      <c r="BP16" s="28"/>
      <c r="BQ16" s="114"/>
      <c r="BR16" s="115"/>
      <c r="BS16" s="115"/>
      <c r="BT16" s="115"/>
      <c r="BU16" s="115"/>
      <c r="BV16" s="115"/>
      <c r="BW16" s="116"/>
      <c r="BX16" s="117"/>
      <c r="BY16" s="118"/>
      <c r="BZ16" s="118"/>
      <c r="CA16" s="118"/>
      <c r="CB16" s="118"/>
      <c r="CC16" s="118"/>
      <c r="CD16" s="119"/>
      <c r="CE16" s="10" t="str">
        <f t="shared" ref="CE16:CE29" si="2">IF(BJ16="","",1)</f>
        <v/>
      </c>
      <c r="CF16" s="10" t="str">
        <f t="shared" ref="CF16:CF29" si="3">IF(BQ16="","",1)</f>
        <v/>
      </c>
      <c r="CG16" s="10" t="str">
        <f t="shared" ref="CG16:CG29" si="4">IF(BX16="","",1)</f>
        <v/>
      </c>
    </row>
    <row r="17" spans="2:137" ht="18" customHeight="1" x14ac:dyDescent="0.25">
      <c r="B17" s="99"/>
      <c r="C17" s="100"/>
      <c r="D17" s="100"/>
      <c r="E17" s="101"/>
      <c r="F17" s="99"/>
      <c r="G17" s="100"/>
      <c r="H17" s="100"/>
      <c r="I17" s="100"/>
      <c r="J17" s="100"/>
      <c r="K17" s="101"/>
      <c r="L17" s="99"/>
      <c r="M17" s="100"/>
      <c r="N17" s="100"/>
      <c r="O17" s="100"/>
      <c r="P17" s="100"/>
      <c r="Q17" s="101"/>
      <c r="R17" s="99"/>
      <c r="S17" s="100"/>
      <c r="T17" s="100"/>
      <c r="U17" s="100"/>
      <c r="V17" s="100"/>
      <c r="W17" s="101"/>
      <c r="X17" s="99"/>
      <c r="Y17" s="100"/>
      <c r="Z17" s="100"/>
      <c r="AA17" s="100"/>
      <c r="AB17" s="100"/>
      <c r="AC17" s="101"/>
      <c r="AD17" s="102"/>
      <c r="AE17" s="103"/>
      <c r="AF17" s="103"/>
      <c r="AG17" s="103"/>
      <c r="AH17" s="103"/>
      <c r="AI17" s="104"/>
      <c r="AJ17" s="102"/>
      <c r="AK17" s="103"/>
      <c r="AL17" s="103"/>
      <c r="AM17" s="103"/>
      <c r="AN17" s="103"/>
      <c r="AO17" s="103"/>
      <c r="AP17" s="104"/>
      <c r="AQ17" s="102"/>
      <c r="AR17" s="103"/>
      <c r="AS17" s="103"/>
      <c r="AT17" s="103"/>
      <c r="AU17" s="103"/>
      <c r="AV17" s="104"/>
      <c r="AW17" s="25" t="str">
        <f t="shared" si="0"/>
        <v/>
      </c>
      <c r="AX17" s="23"/>
      <c r="AY17" s="23"/>
      <c r="AZ17" s="23"/>
      <c r="BA17" s="23"/>
      <c r="BB17" s="24"/>
      <c r="BC17" s="111"/>
      <c r="BD17" s="112"/>
      <c r="BE17" s="112"/>
      <c r="BF17" s="112"/>
      <c r="BG17" s="112"/>
      <c r="BH17" s="112"/>
      <c r="BI17" s="113"/>
      <c r="BJ17" s="26" t="str">
        <f t="shared" si="1"/>
        <v/>
      </c>
      <c r="BK17" s="27"/>
      <c r="BL17" s="27"/>
      <c r="BM17" s="27"/>
      <c r="BN17" s="27"/>
      <c r="BO17" s="27"/>
      <c r="BP17" s="28"/>
      <c r="BQ17" s="114"/>
      <c r="BR17" s="115"/>
      <c r="BS17" s="115"/>
      <c r="BT17" s="115"/>
      <c r="BU17" s="115"/>
      <c r="BV17" s="115"/>
      <c r="BW17" s="116"/>
      <c r="BX17" s="117"/>
      <c r="BY17" s="118"/>
      <c r="BZ17" s="118"/>
      <c r="CA17" s="118"/>
      <c r="CB17" s="118"/>
      <c r="CC17" s="118"/>
      <c r="CD17" s="119"/>
      <c r="CE17" s="10" t="str">
        <f t="shared" si="2"/>
        <v/>
      </c>
      <c r="CF17" s="10" t="str">
        <f t="shared" si="3"/>
        <v/>
      </c>
      <c r="CG17" s="10" t="str">
        <f t="shared" si="4"/>
        <v/>
      </c>
    </row>
    <row r="18" spans="2:137" ht="18" customHeight="1" x14ac:dyDescent="0.25">
      <c r="B18" s="99"/>
      <c r="C18" s="100"/>
      <c r="D18" s="100"/>
      <c r="E18" s="101"/>
      <c r="F18" s="99"/>
      <c r="G18" s="100"/>
      <c r="H18" s="100"/>
      <c r="I18" s="100"/>
      <c r="J18" s="100"/>
      <c r="K18" s="101"/>
      <c r="L18" s="99"/>
      <c r="M18" s="100"/>
      <c r="N18" s="100"/>
      <c r="O18" s="100"/>
      <c r="P18" s="100"/>
      <c r="Q18" s="101"/>
      <c r="R18" s="99"/>
      <c r="S18" s="100"/>
      <c r="T18" s="100"/>
      <c r="U18" s="100"/>
      <c r="V18" s="100"/>
      <c r="W18" s="101"/>
      <c r="X18" s="99"/>
      <c r="Y18" s="100"/>
      <c r="Z18" s="100"/>
      <c r="AA18" s="100"/>
      <c r="AB18" s="100"/>
      <c r="AC18" s="101"/>
      <c r="AD18" s="102"/>
      <c r="AE18" s="103"/>
      <c r="AF18" s="103"/>
      <c r="AG18" s="103"/>
      <c r="AH18" s="103"/>
      <c r="AI18" s="104"/>
      <c r="AJ18" s="102"/>
      <c r="AK18" s="103"/>
      <c r="AL18" s="103"/>
      <c r="AM18" s="103"/>
      <c r="AN18" s="103"/>
      <c r="AO18" s="103"/>
      <c r="AP18" s="104"/>
      <c r="AQ18" s="102"/>
      <c r="AR18" s="103"/>
      <c r="AS18" s="103"/>
      <c r="AT18" s="103"/>
      <c r="AU18" s="103"/>
      <c r="AV18" s="104"/>
      <c r="AW18" s="25" t="str">
        <f t="shared" si="0"/>
        <v/>
      </c>
      <c r="AX18" s="23"/>
      <c r="AY18" s="23"/>
      <c r="AZ18" s="23"/>
      <c r="BA18" s="23"/>
      <c r="BB18" s="24"/>
      <c r="BC18" s="111"/>
      <c r="BD18" s="112"/>
      <c r="BE18" s="112"/>
      <c r="BF18" s="112"/>
      <c r="BG18" s="112"/>
      <c r="BH18" s="112"/>
      <c r="BI18" s="113"/>
      <c r="BJ18" s="26" t="str">
        <f t="shared" si="1"/>
        <v/>
      </c>
      <c r="BK18" s="27"/>
      <c r="BL18" s="27"/>
      <c r="BM18" s="27"/>
      <c r="BN18" s="27"/>
      <c r="BO18" s="27"/>
      <c r="BP18" s="28"/>
      <c r="BQ18" s="114"/>
      <c r="BR18" s="115"/>
      <c r="BS18" s="115"/>
      <c r="BT18" s="115"/>
      <c r="BU18" s="115"/>
      <c r="BV18" s="115"/>
      <c r="BW18" s="116"/>
      <c r="BX18" s="117"/>
      <c r="BY18" s="118"/>
      <c r="BZ18" s="118"/>
      <c r="CA18" s="118"/>
      <c r="CB18" s="118"/>
      <c r="CC18" s="118"/>
      <c r="CD18" s="119"/>
      <c r="CE18" s="10" t="str">
        <f t="shared" si="2"/>
        <v/>
      </c>
      <c r="CF18" s="10" t="str">
        <f t="shared" si="3"/>
        <v/>
      </c>
      <c r="CG18" s="10" t="str">
        <f t="shared" si="4"/>
        <v/>
      </c>
    </row>
    <row r="19" spans="2:137" ht="18" customHeight="1" x14ac:dyDescent="0.25">
      <c r="B19" s="99"/>
      <c r="C19" s="100"/>
      <c r="D19" s="100"/>
      <c r="E19" s="101"/>
      <c r="F19" s="99"/>
      <c r="G19" s="100"/>
      <c r="H19" s="100"/>
      <c r="I19" s="100"/>
      <c r="J19" s="100"/>
      <c r="K19" s="101"/>
      <c r="L19" s="99"/>
      <c r="M19" s="100"/>
      <c r="N19" s="100"/>
      <c r="O19" s="100"/>
      <c r="P19" s="100"/>
      <c r="Q19" s="101"/>
      <c r="R19" s="99"/>
      <c r="S19" s="100"/>
      <c r="T19" s="100"/>
      <c r="U19" s="100"/>
      <c r="V19" s="100"/>
      <c r="W19" s="101"/>
      <c r="X19" s="99"/>
      <c r="Y19" s="100"/>
      <c r="Z19" s="100"/>
      <c r="AA19" s="100"/>
      <c r="AB19" s="100"/>
      <c r="AC19" s="101"/>
      <c r="AD19" s="102"/>
      <c r="AE19" s="103"/>
      <c r="AF19" s="103"/>
      <c r="AG19" s="103"/>
      <c r="AH19" s="103"/>
      <c r="AI19" s="104"/>
      <c r="AJ19" s="102"/>
      <c r="AK19" s="103"/>
      <c r="AL19" s="103"/>
      <c r="AM19" s="103"/>
      <c r="AN19" s="103"/>
      <c r="AO19" s="103"/>
      <c r="AP19" s="104"/>
      <c r="AQ19" s="102"/>
      <c r="AR19" s="103"/>
      <c r="AS19" s="103"/>
      <c r="AT19" s="103"/>
      <c r="AU19" s="103"/>
      <c r="AV19" s="104"/>
      <c r="AW19" s="25" t="str">
        <f t="shared" si="0"/>
        <v/>
      </c>
      <c r="AX19" s="23"/>
      <c r="AY19" s="23"/>
      <c r="AZ19" s="23"/>
      <c r="BA19" s="23"/>
      <c r="BB19" s="24"/>
      <c r="BC19" s="111"/>
      <c r="BD19" s="112"/>
      <c r="BE19" s="112"/>
      <c r="BF19" s="112"/>
      <c r="BG19" s="112"/>
      <c r="BH19" s="112"/>
      <c r="BI19" s="113"/>
      <c r="BJ19" s="26" t="str">
        <f t="shared" si="1"/>
        <v/>
      </c>
      <c r="BK19" s="27"/>
      <c r="BL19" s="27"/>
      <c r="BM19" s="27"/>
      <c r="BN19" s="27"/>
      <c r="BO19" s="27"/>
      <c r="BP19" s="28"/>
      <c r="BQ19" s="114"/>
      <c r="BR19" s="115"/>
      <c r="BS19" s="115"/>
      <c r="BT19" s="115"/>
      <c r="BU19" s="115"/>
      <c r="BV19" s="115"/>
      <c r="BW19" s="116"/>
      <c r="BX19" s="117"/>
      <c r="BY19" s="118"/>
      <c r="BZ19" s="118"/>
      <c r="CA19" s="118"/>
      <c r="CB19" s="118"/>
      <c r="CC19" s="118"/>
      <c r="CD19" s="119"/>
      <c r="CE19" s="10" t="str">
        <f t="shared" si="2"/>
        <v/>
      </c>
      <c r="CF19" s="10" t="str">
        <f t="shared" si="3"/>
        <v/>
      </c>
      <c r="CG19" s="10" t="str">
        <f t="shared" si="4"/>
        <v/>
      </c>
    </row>
    <row r="20" spans="2:137" ht="18" customHeight="1" x14ac:dyDescent="0.25">
      <c r="B20" s="99"/>
      <c r="C20" s="100"/>
      <c r="D20" s="100"/>
      <c r="E20" s="101"/>
      <c r="F20" s="99"/>
      <c r="G20" s="100"/>
      <c r="H20" s="100"/>
      <c r="I20" s="100"/>
      <c r="J20" s="100"/>
      <c r="K20" s="101"/>
      <c r="L20" s="99"/>
      <c r="M20" s="100"/>
      <c r="N20" s="100"/>
      <c r="O20" s="100"/>
      <c r="P20" s="100"/>
      <c r="Q20" s="101"/>
      <c r="R20" s="99"/>
      <c r="S20" s="100"/>
      <c r="T20" s="100"/>
      <c r="U20" s="100"/>
      <c r="V20" s="100"/>
      <c r="W20" s="101"/>
      <c r="X20" s="99"/>
      <c r="Y20" s="100"/>
      <c r="Z20" s="100"/>
      <c r="AA20" s="100"/>
      <c r="AB20" s="100"/>
      <c r="AC20" s="101"/>
      <c r="AD20" s="102"/>
      <c r="AE20" s="103"/>
      <c r="AF20" s="103"/>
      <c r="AG20" s="103"/>
      <c r="AH20" s="103"/>
      <c r="AI20" s="104"/>
      <c r="AJ20" s="102"/>
      <c r="AK20" s="103"/>
      <c r="AL20" s="103"/>
      <c r="AM20" s="103"/>
      <c r="AN20" s="103"/>
      <c r="AO20" s="103"/>
      <c r="AP20" s="104"/>
      <c r="AQ20" s="102"/>
      <c r="AR20" s="103"/>
      <c r="AS20" s="103"/>
      <c r="AT20" s="103"/>
      <c r="AU20" s="103"/>
      <c r="AV20" s="104"/>
      <c r="AW20" s="25" t="str">
        <f t="shared" si="0"/>
        <v/>
      </c>
      <c r="AX20" s="23"/>
      <c r="AY20" s="23"/>
      <c r="AZ20" s="23"/>
      <c r="BA20" s="23"/>
      <c r="BB20" s="24"/>
      <c r="BC20" s="111"/>
      <c r="BD20" s="112"/>
      <c r="BE20" s="112"/>
      <c r="BF20" s="112"/>
      <c r="BG20" s="112"/>
      <c r="BH20" s="112"/>
      <c r="BI20" s="113"/>
      <c r="BJ20" s="26" t="str">
        <f t="shared" si="1"/>
        <v/>
      </c>
      <c r="BK20" s="27"/>
      <c r="BL20" s="27"/>
      <c r="BM20" s="27"/>
      <c r="BN20" s="27"/>
      <c r="BO20" s="27"/>
      <c r="BP20" s="28"/>
      <c r="BQ20" s="114"/>
      <c r="BR20" s="115"/>
      <c r="BS20" s="115"/>
      <c r="BT20" s="115"/>
      <c r="BU20" s="115"/>
      <c r="BV20" s="115"/>
      <c r="BW20" s="116"/>
      <c r="BX20" s="117"/>
      <c r="BY20" s="118"/>
      <c r="BZ20" s="118"/>
      <c r="CA20" s="118"/>
      <c r="CB20" s="118"/>
      <c r="CC20" s="118"/>
      <c r="CD20" s="119"/>
      <c r="CE20" s="10" t="str">
        <f t="shared" si="2"/>
        <v/>
      </c>
      <c r="CF20" s="10" t="str">
        <f t="shared" si="3"/>
        <v/>
      </c>
      <c r="CG20" s="10" t="str">
        <f t="shared" si="4"/>
        <v/>
      </c>
    </row>
    <row r="21" spans="2:137" ht="18" customHeight="1" x14ac:dyDescent="0.25">
      <c r="B21" s="99"/>
      <c r="C21" s="100"/>
      <c r="D21" s="100"/>
      <c r="E21" s="101"/>
      <c r="F21" s="99"/>
      <c r="G21" s="100"/>
      <c r="H21" s="100"/>
      <c r="I21" s="100"/>
      <c r="J21" s="100"/>
      <c r="K21" s="101"/>
      <c r="L21" s="99"/>
      <c r="M21" s="100"/>
      <c r="N21" s="100"/>
      <c r="O21" s="100"/>
      <c r="P21" s="100"/>
      <c r="Q21" s="101"/>
      <c r="R21" s="99"/>
      <c r="S21" s="100"/>
      <c r="T21" s="100"/>
      <c r="U21" s="100"/>
      <c r="V21" s="100"/>
      <c r="W21" s="101"/>
      <c r="X21" s="99"/>
      <c r="Y21" s="100"/>
      <c r="Z21" s="100"/>
      <c r="AA21" s="100"/>
      <c r="AB21" s="100"/>
      <c r="AC21" s="101"/>
      <c r="AD21" s="102"/>
      <c r="AE21" s="103"/>
      <c r="AF21" s="103"/>
      <c r="AG21" s="103"/>
      <c r="AH21" s="103"/>
      <c r="AI21" s="104"/>
      <c r="AJ21" s="102"/>
      <c r="AK21" s="103"/>
      <c r="AL21" s="103"/>
      <c r="AM21" s="103"/>
      <c r="AN21" s="103"/>
      <c r="AO21" s="103"/>
      <c r="AP21" s="104"/>
      <c r="AQ21" s="102"/>
      <c r="AR21" s="103"/>
      <c r="AS21" s="103"/>
      <c r="AT21" s="103"/>
      <c r="AU21" s="103"/>
      <c r="AV21" s="104"/>
      <c r="AW21" s="25" t="str">
        <f t="shared" si="0"/>
        <v/>
      </c>
      <c r="AX21" s="23"/>
      <c r="AY21" s="23"/>
      <c r="AZ21" s="23"/>
      <c r="BA21" s="23"/>
      <c r="BB21" s="24"/>
      <c r="BC21" s="111"/>
      <c r="BD21" s="112"/>
      <c r="BE21" s="112"/>
      <c r="BF21" s="112"/>
      <c r="BG21" s="112"/>
      <c r="BH21" s="112"/>
      <c r="BI21" s="113"/>
      <c r="BJ21" s="26" t="str">
        <f t="shared" si="1"/>
        <v/>
      </c>
      <c r="BK21" s="27"/>
      <c r="BL21" s="27"/>
      <c r="BM21" s="27"/>
      <c r="BN21" s="27"/>
      <c r="BO21" s="27"/>
      <c r="BP21" s="28"/>
      <c r="BQ21" s="114"/>
      <c r="BR21" s="115"/>
      <c r="BS21" s="115"/>
      <c r="BT21" s="115"/>
      <c r="BU21" s="115"/>
      <c r="BV21" s="115"/>
      <c r="BW21" s="116"/>
      <c r="BX21" s="117"/>
      <c r="BY21" s="118"/>
      <c r="BZ21" s="118"/>
      <c r="CA21" s="118"/>
      <c r="CB21" s="118"/>
      <c r="CC21" s="118"/>
      <c r="CD21" s="119"/>
      <c r="CE21" s="10" t="str">
        <f t="shared" si="2"/>
        <v/>
      </c>
      <c r="CF21" s="10" t="str">
        <f t="shared" si="3"/>
        <v/>
      </c>
      <c r="CG21" s="10" t="str">
        <f t="shared" si="4"/>
        <v/>
      </c>
    </row>
    <row r="22" spans="2:137" ht="18" customHeight="1" x14ac:dyDescent="0.25">
      <c r="B22" s="99"/>
      <c r="C22" s="100"/>
      <c r="D22" s="100"/>
      <c r="E22" s="101"/>
      <c r="F22" s="99"/>
      <c r="G22" s="100"/>
      <c r="H22" s="100"/>
      <c r="I22" s="100"/>
      <c r="J22" s="100"/>
      <c r="K22" s="101"/>
      <c r="L22" s="99"/>
      <c r="M22" s="100"/>
      <c r="N22" s="100"/>
      <c r="O22" s="100"/>
      <c r="P22" s="100"/>
      <c r="Q22" s="101"/>
      <c r="R22" s="99"/>
      <c r="S22" s="100"/>
      <c r="T22" s="100"/>
      <c r="U22" s="100"/>
      <c r="V22" s="100"/>
      <c r="W22" s="101"/>
      <c r="X22" s="99"/>
      <c r="Y22" s="100"/>
      <c r="Z22" s="100"/>
      <c r="AA22" s="100"/>
      <c r="AB22" s="100"/>
      <c r="AC22" s="101"/>
      <c r="AD22" s="102"/>
      <c r="AE22" s="103"/>
      <c r="AF22" s="103"/>
      <c r="AG22" s="103"/>
      <c r="AH22" s="103"/>
      <c r="AI22" s="104"/>
      <c r="AJ22" s="102"/>
      <c r="AK22" s="103"/>
      <c r="AL22" s="103"/>
      <c r="AM22" s="103"/>
      <c r="AN22" s="103"/>
      <c r="AO22" s="103"/>
      <c r="AP22" s="104"/>
      <c r="AQ22" s="102"/>
      <c r="AR22" s="103"/>
      <c r="AS22" s="103"/>
      <c r="AT22" s="103"/>
      <c r="AU22" s="103"/>
      <c r="AV22" s="104"/>
      <c r="AW22" s="25" t="str">
        <f t="shared" si="0"/>
        <v/>
      </c>
      <c r="AX22" s="23"/>
      <c r="AY22" s="23"/>
      <c r="AZ22" s="23"/>
      <c r="BA22" s="23"/>
      <c r="BB22" s="24"/>
      <c r="BC22" s="111"/>
      <c r="BD22" s="112"/>
      <c r="BE22" s="112"/>
      <c r="BF22" s="112"/>
      <c r="BG22" s="112"/>
      <c r="BH22" s="112"/>
      <c r="BI22" s="113"/>
      <c r="BJ22" s="26" t="str">
        <f t="shared" si="1"/>
        <v/>
      </c>
      <c r="BK22" s="27"/>
      <c r="BL22" s="27"/>
      <c r="BM22" s="27"/>
      <c r="BN22" s="27"/>
      <c r="BO22" s="27"/>
      <c r="BP22" s="28"/>
      <c r="BQ22" s="114"/>
      <c r="BR22" s="115"/>
      <c r="BS22" s="115"/>
      <c r="BT22" s="115"/>
      <c r="BU22" s="115"/>
      <c r="BV22" s="115"/>
      <c r="BW22" s="116"/>
      <c r="BX22" s="117"/>
      <c r="BY22" s="118"/>
      <c r="BZ22" s="118"/>
      <c r="CA22" s="118"/>
      <c r="CB22" s="118"/>
      <c r="CC22" s="118"/>
      <c r="CD22" s="119"/>
      <c r="CE22" s="10" t="str">
        <f t="shared" si="2"/>
        <v/>
      </c>
      <c r="CF22" s="10" t="str">
        <f t="shared" si="3"/>
        <v/>
      </c>
      <c r="CG22" s="10" t="str">
        <f t="shared" si="4"/>
        <v/>
      </c>
    </row>
    <row r="23" spans="2:137" ht="18" customHeight="1" x14ac:dyDescent="0.25">
      <c r="B23" s="99"/>
      <c r="C23" s="100"/>
      <c r="D23" s="100"/>
      <c r="E23" s="101"/>
      <c r="F23" s="99"/>
      <c r="G23" s="100"/>
      <c r="H23" s="100"/>
      <c r="I23" s="100"/>
      <c r="J23" s="100"/>
      <c r="K23" s="101"/>
      <c r="L23" s="99"/>
      <c r="M23" s="100"/>
      <c r="N23" s="100"/>
      <c r="O23" s="100"/>
      <c r="P23" s="100"/>
      <c r="Q23" s="101"/>
      <c r="R23" s="99"/>
      <c r="S23" s="100"/>
      <c r="T23" s="100"/>
      <c r="U23" s="100"/>
      <c r="V23" s="100"/>
      <c r="W23" s="101"/>
      <c r="X23" s="99"/>
      <c r="Y23" s="100"/>
      <c r="Z23" s="100"/>
      <c r="AA23" s="100"/>
      <c r="AB23" s="100"/>
      <c r="AC23" s="101"/>
      <c r="AD23" s="102"/>
      <c r="AE23" s="103"/>
      <c r="AF23" s="103"/>
      <c r="AG23" s="103"/>
      <c r="AH23" s="103"/>
      <c r="AI23" s="104"/>
      <c r="AJ23" s="102"/>
      <c r="AK23" s="103"/>
      <c r="AL23" s="103"/>
      <c r="AM23" s="103"/>
      <c r="AN23" s="103"/>
      <c r="AO23" s="103"/>
      <c r="AP23" s="104"/>
      <c r="AQ23" s="102"/>
      <c r="AR23" s="103"/>
      <c r="AS23" s="103"/>
      <c r="AT23" s="103"/>
      <c r="AU23" s="103"/>
      <c r="AV23" s="104"/>
      <c r="AW23" s="25" t="str">
        <f t="shared" si="0"/>
        <v/>
      </c>
      <c r="AX23" s="23"/>
      <c r="AY23" s="23"/>
      <c r="AZ23" s="23"/>
      <c r="BA23" s="23"/>
      <c r="BB23" s="24"/>
      <c r="BC23" s="111"/>
      <c r="BD23" s="112"/>
      <c r="BE23" s="112"/>
      <c r="BF23" s="112"/>
      <c r="BG23" s="112"/>
      <c r="BH23" s="112"/>
      <c r="BI23" s="113"/>
      <c r="BJ23" s="26" t="str">
        <f t="shared" si="1"/>
        <v/>
      </c>
      <c r="BK23" s="27"/>
      <c r="BL23" s="27"/>
      <c r="BM23" s="27"/>
      <c r="BN23" s="27"/>
      <c r="BO23" s="27"/>
      <c r="BP23" s="28"/>
      <c r="BQ23" s="114"/>
      <c r="BR23" s="115"/>
      <c r="BS23" s="115"/>
      <c r="BT23" s="115"/>
      <c r="BU23" s="115"/>
      <c r="BV23" s="115"/>
      <c r="BW23" s="116"/>
      <c r="BX23" s="117"/>
      <c r="BY23" s="118"/>
      <c r="BZ23" s="118"/>
      <c r="CA23" s="118"/>
      <c r="CB23" s="118"/>
      <c r="CC23" s="118"/>
      <c r="CD23" s="119"/>
      <c r="CE23" s="10" t="str">
        <f t="shared" si="2"/>
        <v/>
      </c>
      <c r="CF23" s="10" t="str">
        <f t="shared" si="3"/>
        <v/>
      </c>
      <c r="CG23" s="10" t="str">
        <f>IF(BX23="","",1)</f>
        <v/>
      </c>
    </row>
    <row r="24" spans="2:137" ht="18" customHeight="1" x14ac:dyDescent="0.25">
      <c r="B24" s="99"/>
      <c r="C24" s="100"/>
      <c r="D24" s="100"/>
      <c r="E24" s="101"/>
      <c r="F24" s="99"/>
      <c r="G24" s="100"/>
      <c r="H24" s="100"/>
      <c r="I24" s="100"/>
      <c r="J24" s="100"/>
      <c r="K24" s="101"/>
      <c r="L24" s="99"/>
      <c r="M24" s="100"/>
      <c r="N24" s="100"/>
      <c r="O24" s="100"/>
      <c r="P24" s="100"/>
      <c r="Q24" s="101"/>
      <c r="R24" s="99"/>
      <c r="S24" s="100"/>
      <c r="T24" s="100"/>
      <c r="U24" s="100"/>
      <c r="V24" s="100"/>
      <c r="W24" s="101"/>
      <c r="X24" s="99"/>
      <c r="Y24" s="100"/>
      <c r="Z24" s="100"/>
      <c r="AA24" s="100"/>
      <c r="AB24" s="100"/>
      <c r="AC24" s="101"/>
      <c r="AD24" s="102"/>
      <c r="AE24" s="103"/>
      <c r="AF24" s="103"/>
      <c r="AG24" s="103"/>
      <c r="AH24" s="103"/>
      <c r="AI24" s="104"/>
      <c r="AJ24" s="102"/>
      <c r="AK24" s="103"/>
      <c r="AL24" s="103"/>
      <c r="AM24" s="103"/>
      <c r="AN24" s="103"/>
      <c r="AO24" s="103"/>
      <c r="AP24" s="104"/>
      <c r="AQ24" s="102"/>
      <c r="AR24" s="103"/>
      <c r="AS24" s="103"/>
      <c r="AT24" s="103"/>
      <c r="AU24" s="103"/>
      <c r="AV24" s="104"/>
      <c r="AW24" s="25" t="str">
        <f t="shared" ref="AW24:AW29" si="5">IF(R24="","",AVERAGE(R24:AV24))</f>
        <v/>
      </c>
      <c r="AX24" s="23"/>
      <c r="AY24" s="23"/>
      <c r="AZ24" s="23"/>
      <c r="BA24" s="23"/>
      <c r="BB24" s="24"/>
      <c r="BC24" s="111"/>
      <c r="BD24" s="112"/>
      <c r="BE24" s="112"/>
      <c r="BF24" s="112"/>
      <c r="BG24" s="112"/>
      <c r="BH24" s="112"/>
      <c r="BI24" s="113"/>
      <c r="BJ24" s="26" t="str">
        <f t="shared" si="1"/>
        <v/>
      </c>
      <c r="BK24" s="27"/>
      <c r="BL24" s="27"/>
      <c r="BM24" s="27"/>
      <c r="BN24" s="27"/>
      <c r="BO24" s="27"/>
      <c r="BP24" s="28"/>
      <c r="BQ24" s="120"/>
      <c r="BR24" s="121"/>
      <c r="BS24" s="121"/>
      <c r="BT24" s="121"/>
      <c r="BU24" s="121"/>
      <c r="BV24" s="121"/>
      <c r="BW24" s="122"/>
      <c r="BX24" s="117"/>
      <c r="BY24" s="118"/>
      <c r="BZ24" s="118"/>
      <c r="CA24" s="118"/>
      <c r="CB24" s="118"/>
      <c r="CC24" s="118"/>
      <c r="CD24" s="119"/>
      <c r="CE24" s="10" t="str">
        <f t="shared" si="2"/>
        <v/>
      </c>
      <c r="CF24" s="10" t="str">
        <f t="shared" si="3"/>
        <v/>
      </c>
      <c r="CG24" s="10" t="str">
        <f t="shared" si="4"/>
        <v/>
      </c>
    </row>
    <row r="25" spans="2:137" ht="18.600000000000001" customHeight="1" x14ac:dyDescent="0.25">
      <c r="B25" s="99"/>
      <c r="C25" s="100"/>
      <c r="D25" s="100"/>
      <c r="E25" s="101"/>
      <c r="F25" s="99"/>
      <c r="G25" s="100"/>
      <c r="H25" s="100"/>
      <c r="I25" s="100"/>
      <c r="J25" s="100"/>
      <c r="K25" s="101"/>
      <c r="L25" s="99"/>
      <c r="M25" s="100"/>
      <c r="N25" s="100"/>
      <c r="O25" s="100"/>
      <c r="P25" s="100"/>
      <c r="Q25" s="101"/>
      <c r="R25" s="99"/>
      <c r="S25" s="100"/>
      <c r="T25" s="100"/>
      <c r="U25" s="100"/>
      <c r="V25" s="100"/>
      <c r="W25" s="101"/>
      <c r="X25" s="99"/>
      <c r="Y25" s="100"/>
      <c r="Z25" s="100"/>
      <c r="AA25" s="100"/>
      <c r="AB25" s="100"/>
      <c r="AC25" s="101"/>
      <c r="AD25" s="102"/>
      <c r="AE25" s="103"/>
      <c r="AF25" s="103"/>
      <c r="AG25" s="103"/>
      <c r="AH25" s="103"/>
      <c r="AI25" s="104"/>
      <c r="AJ25" s="102"/>
      <c r="AK25" s="103"/>
      <c r="AL25" s="103"/>
      <c r="AM25" s="103"/>
      <c r="AN25" s="103"/>
      <c r="AO25" s="103"/>
      <c r="AP25" s="104"/>
      <c r="AQ25" s="102"/>
      <c r="AR25" s="103"/>
      <c r="AS25" s="103"/>
      <c r="AT25" s="103"/>
      <c r="AU25" s="103"/>
      <c r="AV25" s="104"/>
      <c r="AW25" s="25" t="str">
        <f t="shared" si="5"/>
        <v/>
      </c>
      <c r="AX25" s="23"/>
      <c r="AY25" s="23"/>
      <c r="AZ25" s="23"/>
      <c r="BA25" s="23"/>
      <c r="BB25" s="24"/>
      <c r="BC25" s="111"/>
      <c r="BD25" s="112"/>
      <c r="BE25" s="112"/>
      <c r="BF25" s="112"/>
      <c r="BG25" s="112"/>
      <c r="BH25" s="112"/>
      <c r="BI25" s="113"/>
      <c r="BJ25" s="26" t="str">
        <f>IF(OR(AW25="",BC25=""),"",ROUND(SUM(BC25-AW25),1))</f>
        <v/>
      </c>
      <c r="BK25" s="27"/>
      <c r="BL25" s="27"/>
      <c r="BM25" s="27"/>
      <c r="BN25" s="27"/>
      <c r="BO25" s="27"/>
      <c r="BP25" s="28"/>
      <c r="BQ25" s="120"/>
      <c r="BR25" s="121"/>
      <c r="BS25" s="121"/>
      <c r="BT25" s="121"/>
      <c r="BU25" s="121"/>
      <c r="BV25" s="121"/>
      <c r="BW25" s="122"/>
      <c r="BX25" s="117"/>
      <c r="BY25" s="118"/>
      <c r="BZ25" s="118"/>
      <c r="CA25" s="118"/>
      <c r="CB25" s="118"/>
      <c r="CC25" s="118"/>
      <c r="CD25" s="119"/>
      <c r="CE25" s="10" t="str">
        <f t="shared" si="2"/>
        <v/>
      </c>
      <c r="CF25" s="10" t="str">
        <f t="shared" si="3"/>
        <v/>
      </c>
      <c r="CG25" s="10" t="str">
        <f t="shared" si="4"/>
        <v/>
      </c>
    </row>
    <row r="26" spans="2:137" ht="18.600000000000001" customHeight="1" x14ac:dyDescent="0.25">
      <c r="B26" s="99"/>
      <c r="C26" s="100"/>
      <c r="D26" s="100"/>
      <c r="E26" s="101"/>
      <c r="F26" s="99"/>
      <c r="G26" s="100"/>
      <c r="H26" s="100"/>
      <c r="I26" s="100"/>
      <c r="J26" s="100"/>
      <c r="K26" s="101"/>
      <c r="L26" s="99"/>
      <c r="M26" s="100"/>
      <c r="N26" s="100"/>
      <c r="O26" s="100"/>
      <c r="P26" s="100"/>
      <c r="Q26" s="101"/>
      <c r="R26" s="99"/>
      <c r="S26" s="100"/>
      <c r="T26" s="100"/>
      <c r="U26" s="100"/>
      <c r="V26" s="100"/>
      <c r="W26" s="101"/>
      <c r="X26" s="99"/>
      <c r="Y26" s="100"/>
      <c r="Z26" s="100"/>
      <c r="AA26" s="100"/>
      <c r="AB26" s="100"/>
      <c r="AC26" s="101"/>
      <c r="AD26" s="102"/>
      <c r="AE26" s="103"/>
      <c r="AF26" s="103"/>
      <c r="AG26" s="103"/>
      <c r="AH26" s="103"/>
      <c r="AI26" s="104"/>
      <c r="AJ26" s="102"/>
      <c r="AK26" s="103"/>
      <c r="AL26" s="103"/>
      <c r="AM26" s="103"/>
      <c r="AN26" s="103"/>
      <c r="AO26" s="103"/>
      <c r="AP26" s="104"/>
      <c r="AQ26" s="102"/>
      <c r="AR26" s="103"/>
      <c r="AS26" s="103"/>
      <c r="AT26" s="103"/>
      <c r="AU26" s="103"/>
      <c r="AV26" s="104"/>
      <c r="AW26" s="25" t="str">
        <f t="shared" si="5"/>
        <v/>
      </c>
      <c r="AX26" s="23"/>
      <c r="AY26" s="23"/>
      <c r="AZ26" s="23"/>
      <c r="BA26" s="23"/>
      <c r="BB26" s="24"/>
      <c r="BC26" s="111"/>
      <c r="BD26" s="112"/>
      <c r="BE26" s="112"/>
      <c r="BF26" s="112"/>
      <c r="BG26" s="112"/>
      <c r="BH26" s="112"/>
      <c r="BI26" s="113"/>
      <c r="BJ26" s="26" t="str">
        <f>IF(OR(AW26="",BC26=""),"",ROUND(SUM(BC26-AW26),1))</f>
        <v/>
      </c>
      <c r="BK26" s="27"/>
      <c r="BL26" s="27"/>
      <c r="BM26" s="27"/>
      <c r="BN26" s="27"/>
      <c r="BO26" s="27"/>
      <c r="BP26" s="28"/>
      <c r="BQ26" s="120"/>
      <c r="BR26" s="121"/>
      <c r="BS26" s="121"/>
      <c r="BT26" s="121"/>
      <c r="BU26" s="121"/>
      <c r="BV26" s="121"/>
      <c r="BW26" s="122"/>
      <c r="BX26" s="117"/>
      <c r="BY26" s="118"/>
      <c r="BZ26" s="118"/>
      <c r="CA26" s="118"/>
      <c r="CB26" s="118"/>
      <c r="CC26" s="118"/>
      <c r="CD26" s="119"/>
      <c r="CE26" s="10" t="str">
        <f t="shared" si="2"/>
        <v/>
      </c>
      <c r="CF26" s="10" t="str">
        <f t="shared" si="3"/>
        <v/>
      </c>
      <c r="CG26" s="10" t="str">
        <f t="shared" si="4"/>
        <v/>
      </c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</row>
    <row r="27" spans="2:137" ht="18" customHeight="1" x14ac:dyDescent="0.3">
      <c r="B27" s="99"/>
      <c r="C27" s="100"/>
      <c r="D27" s="100"/>
      <c r="E27" s="101"/>
      <c r="F27" s="99"/>
      <c r="G27" s="100"/>
      <c r="H27" s="100"/>
      <c r="I27" s="100"/>
      <c r="J27" s="100"/>
      <c r="K27" s="101"/>
      <c r="L27" s="99"/>
      <c r="M27" s="100"/>
      <c r="N27" s="100"/>
      <c r="O27" s="100"/>
      <c r="P27" s="100"/>
      <c r="Q27" s="101"/>
      <c r="R27" s="99"/>
      <c r="S27" s="100"/>
      <c r="T27" s="100"/>
      <c r="U27" s="100"/>
      <c r="V27" s="100"/>
      <c r="W27" s="101"/>
      <c r="X27" s="99"/>
      <c r="Y27" s="100"/>
      <c r="Z27" s="100"/>
      <c r="AA27" s="100"/>
      <c r="AB27" s="100"/>
      <c r="AC27" s="101"/>
      <c r="AD27" s="102"/>
      <c r="AE27" s="103"/>
      <c r="AF27" s="103"/>
      <c r="AG27" s="103"/>
      <c r="AH27" s="103"/>
      <c r="AI27" s="104"/>
      <c r="AJ27" s="102"/>
      <c r="AK27" s="103"/>
      <c r="AL27" s="103"/>
      <c r="AM27" s="103"/>
      <c r="AN27" s="103"/>
      <c r="AO27" s="103"/>
      <c r="AP27" s="104"/>
      <c r="AQ27" s="102"/>
      <c r="AR27" s="103"/>
      <c r="AS27" s="103"/>
      <c r="AT27" s="103"/>
      <c r="AU27" s="103"/>
      <c r="AV27" s="104"/>
      <c r="AW27" s="25" t="str">
        <f t="shared" si="5"/>
        <v/>
      </c>
      <c r="AX27" s="23"/>
      <c r="AY27" s="23"/>
      <c r="AZ27" s="23"/>
      <c r="BA27" s="23"/>
      <c r="BB27" s="24"/>
      <c r="BC27" s="111"/>
      <c r="BD27" s="112"/>
      <c r="BE27" s="112"/>
      <c r="BF27" s="112"/>
      <c r="BG27" s="112"/>
      <c r="BH27" s="112"/>
      <c r="BI27" s="113"/>
      <c r="BJ27" s="26" t="str">
        <f>IF(OR(AW27="",BC27=""),"",ROUND(SUM(BC27-AW27),1))</f>
        <v/>
      </c>
      <c r="BK27" s="27"/>
      <c r="BL27" s="27"/>
      <c r="BM27" s="27"/>
      <c r="BN27" s="27"/>
      <c r="BO27" s="27"/>
      <c r="BP27" s="28"/>
      <c r="BQ27" s="120"/>
      <c r="BR27" s="121"/>
      <c r="BS27" s="121"/>
      <c r="BT27" s="121"/>
      <c r="BU27" s="121"/>
      <c r="BV27" s="121"/>
      <c r="BW27" s="122"/>
      <c r="BX27" s="117"/>
      <c r="BY27" s="118"/>
      <c r="BZ27" s="118"/>
      <c r="CA27" s="118"/>
      <c r="CB27" s="118"/>
      <c r="CC27" s="118"/>
      <c r="CD27" s="119"/>
      <c r="CE27" s="10" t="str">
        <f t="shared" si="2"/>
        <v/>
      </c>
      <c r="CF27" s="10" t="str">
        <f t="shared" si="3"/>
        <v/>
      </c>
      <c r="CG27" s="10" t="str">
        <f t="shared" si="4"/>
        <v/>
      </c>
      <c r="CK27" s="13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  <c r="DB27" s="14"/>
      <c r="DC27" s="14"/>
      <c r="DD27" s="14"/>
      <c r="DE27" s="14"/>
      <c r="DF27" s="14"/>
      <c r="DG27" s="14"/>
      <c r="DH27" s="14"/>
      <c r="DI27" s="14"/>
      <c r="DJ27" s="14"/>
      <c r="DK27" s="14"/>
      <c r="DL27" s="14"/>
      <c r="DM27" s="14"/>
      <c r="DN27" s="14"/>
      <c r="DO27" s="14"/>
      <c r="DP27" s="14"/>
      <c r="DQ27" s="14"/>
      <c r="DR27" s="14"/>
      <c r="DS27" s="14"/>
      <c r="DT27" s="14"/>
      <c r="DU27" s="14"/>
      <c r="DV27" s="14"/>
      <c r="DW27" s="14"/>
      <c r="DX27" s="14"/>
      <c r="DY27" s="14"/>
      <c r="DZ27" s="14"/>
      <c r="EA27" s="14"/>
      <c r="EB27" s="14"/>
      <c r="EC27" s="14"/>
      <c r="ED27" s="14"/>
      <c r="EE27" s="14"/>
      <c r="EF27" s="14"/>
      <c r="EG27" s="14"/>
    </row>
    <row r="28" spans="2:137" ht="18" customHeight="1" x14ac:dyDescent="0.25">
      <c r="B28" s="99"/>
      <c r="C28" s="100"/>
      <c r="D28" s="100"/>
      <c r="E28" s="101"/>
      <c r="F28" s="99"/>
      <c r="G28" s="100"/>
      <c r="H28" s="100"/>
      <c r="I28" s="100"/>
      <c r="J28" s="100"/>
      <c r="K28" s="101"/>
      <c r="L28" s="99"/>
      <c r="M28" s="100"/>
      <c r="N28" s="100"/>
      <c r="O28" s="100"/>
      <c r="P28" s="100"/>
      <c r="Q28" s="101"/>
      <c r="R28" s="99"/>
      <c r="S28" s="100"/>
      <c r="T28" s="100"/>
      <c r="U28" s="100"/>
      <c r="V28" s="100"/>
      <c r="W28" s="101"/>
      <c r="X28" s="99"/>
      <c r="Y28" s="100"/>
      <c r="Z28" s="100"/>
      <c r="AA28" s="100"/>
      <c r="AB28" s="100"/>
      <c r="AC28" s="101"/>
      <c r="AD28" s="102"/>
      <c r="AE28" s="103"/>
      <c r="AF28" s="103"/>
      <c r="AG28" s="103"/>
      <c r="AH28" s="103"/>
      <c r="AI28" s="104"/>
      <c r="AJ28" s="102"/>
      <c r="AK28" s="103"/>
      <c r="AL28" s="103"/>
      <c r="AM28" s="103"/>
      <c r="AN28" s="103"/>
      <c r="AO28" s="103"/>
      <c r="AP28" s="104"/>
      <c r="AQ28" s="102"/>
      <c r="AR28" s="103"/>
      <c r="AS28" s="103"/>
      <c r="AT28" s="103"/>
      <c r="AU28" s="103"/>
      <c r="AV28" s="104"/>
      <c r="AW28" s="25" t="str">
        <f t="shared" si="5"/>
        <v/>
      </c>
      <c r="AX28" s="23"/>
      <c r="AY28" s="23"/>
      <c r="AZ28" s="23"/>
      <c r="BA28" s="23"/>
      <c r="BB28" s="24"/>
      <c r="BC28" s="111"/>
      <c r="BD28" s="112"/>
      <c r="BE28" s="112"/>
      <c r="BF28" s="112"/>
      <c r="BG28" s="112"/>
      <c r="BH28" s="112"/>
      <c r="BI28" s="113"/>
      <c r="BJ28" s="26" t="str">
        <f>IF(OR(AW28="",BC28=""),"",ROUND(SUM(BC28-AW28),1))</f>
        <v/>
      </c>
      <c r="BK28" s="27"/>
      <c r="BL28" s="27"/>
      <c r="BM28" s="27"/>
      <c r="BN28" s="27"/>
      <c r="BO28" s="27"/>
      <c r="BP28" s="28"/>
      <c r="BQ28" s="120"/>
      <c r="BR28" s="121"/>
      <c r="BS28" s="121"/>
      <c r="BT28" s="121"/>
      <c r="BU28" s="121"/>
      <c r="BV28" s="121"/>
      <c r="BW28" s="122"/>
      <c r="BX28" s="117"/>
      <c r="BY28" s="118"/>
      <c r="BZ28" s="118"/>
      <c r="CA28" s="118"/>
      <c r="CB28" s="118"/>
      <c r="CC28" s="118"/>
      <c r="CD28" s="119"/>
      <c r="CE28" s="10" t="str">
        <f t="shared" si="2"/>
        <v/>
      </c>
      <c r="CF28" s="10" t="str">
        <f t="shared" si="3"/>
        <v/>
      </c>
      <c r="CG28" s="10" t="str">
        <f t="shared" si="4"/>
        <v/>
      </c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</row>
    <row r="29" spans="2:137" ht="18" customHeight="1" thickBot="1" x14ac:dyDescent="0.3">
      <c r="B29" s="105"/>
      <c r="C29" s="106"/>
      <c r="D29" s="106"/>
      <c r="E29" s="107"/>
      <c r="F29" s="105"/>
      <c r="G29" s="106"/>
      <c r="H29" s="106"/>
      <c r="I29" s="106"/>
      <c r="J29" s="106"/>
      <c r="K29" s="107"/>
      <c r="L29" s="105"/>
      <c r="M29" s="106"/>
      <c r="N29" s="106"/>
      <c r="O29" s="106"/>
      <c r="P29" s="106"/>
      <c r="Q29" s="107"/>
      <c r="R29" s="105"/>
      <c r="S29" s="106"/>
      <c r="T29" s="106"/>
      <c r="U29" s="106"/>
      <c r="V29" s="106"/>
      <c r="W29" s="107"/>
      <c r="X29" s="105"/>
      <c r="Y29" s="106"/>
      <c r="Z29" s="106"/>
      <c r="AA29" s="106"/>
      <c r="AB29" s="106"/>
      <c r="AC29" s="107"/>
      <c r="AD29" s="108"/>
      <c r="AE29" s="109"/>
      <c r="AF29" s="109"/>
      <c r="AG29" s="109"/>
      <c r="AH29" s="109"/>
      <c r="AI29" s="110"/>
      <c r="AJ29" s="108"/>
      <c r="AK29" s="109"/>
      <c r="AL29" s="109"/>
      <c r="AM29" s="109"/>
      <c r="AN29" s="109"/>
      <c r="AO29" s="109"/>
      <c r="AP29" s="110"/>
      <c r="AQ29" s="108"/>
      <c r="AR29" s="109"/>
      <c r="AS29" s="109"/>
      <c r="AT29" s="109"/>
      <c r="AU29" s="109"/>
      <c r="AV29" s="110"/>
      <c r="AW29" s="21" t="str">
        <f t="shared" si="5"/>
        <v/>
      </c>
      <c r="AX29" s="22"/>
      <c r="AY29" s="23"/>
      <c r="AZ29" s="23"/>
      <c r="BA29" s="23"/>
      <c r="BB29" s="24"/>
      <c r="BC29" s="111"/>
      <c r="BD29" s="112"/>
      <c r="BE29" s="112"/>
      <c r="BF29" s="112"/>
      <c r="BG29" s="112"/>
      <c r="BH29" s="112"/>
      <c r="BI29" s="113"/>
      <c r="BJ29" s="26" t="str">
        <f>IF(OR(AW29="",BC29=""),"",ROUND(SUM(BC29-AW29),1))</f>
        <v/>
      </c>
      <c r="BK29" s="27"/>
      <c r="BL29" s="27"/>
      <c r="BM29" s="27"/>
      <c r="BN29" s="27"/>
      <c r="BO29" s="27"/>
      <c r="BP29" s="28"/>
      <c r="BQ29" s="120"/>
      <c r="BR29" s="121"/>
      <c r="BS29" s="121"/>
      <c r="BT29" s="121"/>
      <c r="BU29" s="121"/>
      <c r="BV29" s="121"/>
      <c r="BW29" s="122"/>
      <c r="BX29" s="117"/>
      <c r="BY29" s="118"/>
      <c r="BZ29" s="118"/>
      <c r="CA29" s="118"/>
      <c r="CB29" s="118"/>
      <c r="CC29" s="118"/>
      <c r="CD29" s="119"/>
      <c r="CE29" s="10" t="str">
        <f t="shared" si="2"/>
        <v/>
      </c>
      <c r="CF29" s="10" t="str">
        <f t="shared" si="3"/>
        <v/>
      </c>
      <c r="CG29" s="10" t="str">
        <f t="shared" si="4"/>
        <v/>
      </c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2"/>
      <c r="DS29" s="12"/>
      <c r="DT29" s="12"/>
      <c r="DU29" s="12"/>
      <c r="DV29" s="12"/>
      <c r="DW29" s="12"/>
      <c r="DX29" s="12"/>
      <c r="DY29" s="12"/>
      <c r="DZ29" s="12"/>
      <c r="EA29" s="12"/>
      <c r="EB29" s="12"/>
      <c r="EC29" s="12"/>
      <c r="ED29" s="12"/>
      <c r="EE29" s="12"/>
      <c r="EF29" s="12"/>
      <c r="EG29" s="12"/>
    </row>
    <row r="30" spans="2:137" ht="18" customHeight="1" x14ac:dyDescent="0.3">
      <c r="B30" s="16" t="s">
        <v>49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8"/>
      <c r="AY30" s="19" t="s">
        <v>5</v>
      </c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9" t="str">
        <f>IF(CE30=0,"",(AVERAGE(BJ15:BP29)))</f>
        <v/>
      </c>
      <c r="BK30" s="30"/>
      <c r="BL30" s="30"/>
      <c r="BM30" s="30"/>
      <c r="BN30" s="30"/>
      <c r="BO30" s="30"/>
      <c r="BP30" s="31"/>
      <c r="BQ30" s="29" t="str">
        <f>IF(CF30=0,"",(AVERAGE(BQ15:BW29)))</f>
        <v/>
      </c>
      <c r="BR30" s="30"/>
      <c r="BS30" s="30"/>
      <c r="BT30" s="30"/>
      <c r="BU30" s="30"/>
      <c r="BV30" s="30"/>
      <c r="BW30" s="31"/>
      <c r="BX30" s="29" t="str">
        <f>IF(CG30=0,"",(AVERAGE(BX15:CD29)))</f>
        <v/>
      </c>
      <c r="BY30" s="30"/>
      <c r="BZ30" s="30"/>
      <c r="CA30" s="30"/>
      <c r="CB30" s="30"/>
      <c r="CC30" s="30"/>
      <c r="CD30" s="31"/>
      <c r="CE30" s="10">
        <f>SUM(CE15:CE29)</f>
        <v>0</v>
      </c>
      <c r="CF30" s="10">
        <f>SUM(CF15:CF29)</f>
        <v>0</v>
      </c>
      <c r="CG30" s="10">
        <f>SUM(CG15:CG29)</f>
        <v>0</v>
      </c>
      <c r="CK30" s="12"/>
      <c r="CL30" s="12"/>
      <c r="CM30" s="12"/>
      <c r="CN30" s="12"/>
      <c r="CO30" s="12"/>
      <c r="CP30" s="12"/>
      <c r="CQ30" s="12"/>
      <c r="CR30" s="12"/>
      <c r="CS30" s="12"/>
      <c r="CT30" s="12"/>
      <c r="CU30" s="12"/>
      <c r="CV30" s="12"/>
      <c r="CW30" s="12"/>
      <c r="CX30" s="12"/>
      <c r="CY30" s="12"/>
      <c r="CZ30" s="12"/>
      <c r="DA30" s="12"/>
      <c r="DB30" s="12"/>
      <c r="DC30" s="12"/>
      <c r="DD30" s="12"/>
      <c r="DE30" s="12"/>
      <c r="DF30" s="12"/>
      <c r="DG30" s="12"/>
      <c r="DH30" s="12"/>
      <c r="DI30" s="12"/>
      <c r="DJ30" s="12"/>
      <c r="DK30" s="12"/>
      <c r="DL30" s="12"/>
      <c r="DM30" s="12"/>
      <c r="DN30" s="12"/>
      <c r="DO30" s="12"/>
      <c r="DP30" s="12"/>
      <c r="DQ30" s="12"/>
      <c r="DR30" s="12"/>
      <c r="DS30" s="12"/>
      <c r="DT30" s="12"/>
      <c r="DU30" s="12"/>
      <c r="DV30" s="12"/>
      <c r="DW30" s="12"/>
      <c r="DX30" s="12"/>
      <c r="DY30" s="12"/>
      <c r="DZ30" s="12"/>
      <c r="EA30" s="12"/>
      <c r="EB30" s="12"/>
      <c r="EC30" s="12"/>
      <c r="ED30" s="12"/>
      <c r="EE30" s="12"/>
      <c r="EF30" s="12"/>
      <c r="EG30" s="12"/>
    </row>
    <row r="31" spans="2:137" ht="18" customHeight="1" x14ac:dyDescent="0.25">
      <c r="B31" s="51" t="s">
        <v>42</v>
      </c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3"/>
      <c r="AY31" s="46" t="s">
        <v>13</v>
      </c>
      <c r="AZ31" s="47"/>
      <c r="BA31" s="47"/>
      <c r="BB31" s="47"/>
      <c r="BC31" s="47"/>
      <c r="BD31" s="47"/>
      <c r="BE31" s="47"/>
      <c r="BF31" s="47"/>
      <c r="BG31" s="47"/>
      <c r="BH31" s="47"/>
      <c r="BI31" s="47"/>
      <c r="BJ31" s="48" t="str">
        <f>IF(CE30&lt;2,"",ROUND(STDEV(BJ15:BP29),1))</f>
        <v/>
      </c>
      <c r="BK31" s="49"/>
      <c r="BL31" s="49"/>
      <c r="BM31" s="49"/>
      <c r="BN31" s="49"/>
      <c r="BO31" s="49"/>
      <c r="BP31" s="50"/>
      <c r="BQ31" s="48" t="str">
        <f>IF(CF30&lt;2,"",ROUND(STDEV(BQ15:BW29),1))</f>
        <v/>
      </c>
      <c r="BR31" s="49"/>
      <c r="BS31" s="49"/>
      <c r="BT31" s="49"/>
      <c r="BU31" s="49"/>
      <c r="BV31" s="49"/>
      <c r="BW31" s="50"/>
      <c r="BX31" s="48" t="str">
        <f>IF(CG30&lt;2,"",ROUND(STDEV(BX15:CD29),1))</f>
        <v/>
      </c>
      <c r="BY31" s="49"/>
      <c r="BZ31" s="49"/>
      <c r="CA31" s="49"/>
      <c r="CB31" s="49"/>
      <c r="CC31" s="49"/>
      <c r="CD31" s="50"/>
      <c r="CK31" s="12"/>
      <c r="CL31" s="12"/>
      <c r="CM31" s="12"/>
      <c r="CN31" s="12"/>
      <c r="CO31" s="12"/>
      <c r="CP31" s="12"/>
      <c r="CQ31" s="12"/>
      <c r="CR31" s="12"/>
      <c r="CS31" s="12"/>
      <c r="CT31" s="12"/>
      <c r="CU31" s="12"/>
      <c r="CV31" s="12"/>
      <c r="CW31" s="12"/>
      <c r="CX31" s="12"/>
      <c r="CY31" s="12"/>
      <c r="CZ31" s="12"/>
      <c r="DA31" s="12"/>
      <c r="DB31" s="12"/>
      <c r="DC31" s="12"/>
      <c r="DD31" s="12"/>
      <c r="DE31" s="12"/>
      <c r="DF31" s="12"/>
      <c r="DG31" s="12"/>
      <c r="DH31" s="12"/>
      <c r="DI31" s="12"/>
      <c r="DJ31" s="12"/>
      <c r="DK31" s="12"/>
      <c r="DL31" s="12"/>
      <c r="DM31" s="12"/>
      <c r="DN31" s="12"/>
      <c r="DO31" s="12"/>
      <c r="DP31" s="12"/>
      <c r="DQ31" s="12"/>
      <c r="DR31" s="12"/>
      <c r="DS31" s="12"/>
      <c r="DT31" s="12"/>
      <c r="DU31" s="12"/>
      <c r="DV31" s="12"/>
      <c r="DW31" s="12"/>
      <c r="DX31" s="12"/>
      <c r="DY31" s="12"/>
      <c r="DZ31" s="12"/>
      <c r="EA31" s="12"/>
      <c r="EB31" s="12"/>
      <c r="EC31" s="12"/>
      <c r="ED31" s="12"/>
      <c r="EE31" s="12"/>
      <c r="EF31" s="12"/>
      <c r="EG31" s="12"/>
    </row>
    <row r="32" spans="2:137" s="8" customFormat="1" ht="18" customHeight="1" x14ac:dyDescent="0.2">
      <c r="B32" s="51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3"/>
      <c r="AY32" s="85" t="s">
        <v>27</v>
      </c>
      <c r="AZ32" s="85"/>
      <c r="BA32" s="85"/>
      <c r="BB32" s="85"/>
      <c r="BC32" s="85"/>
      <c r="BD32" s="85"/>
      <c r="BE32" s="85"/>
      <c r="BF32" s="85"/>
      <c r="BG32" s="85"/>
      <c r="BH32" s="85"/>
      <c r="BI32" s="86"/>
      <c r="BJ32" s="33" t="s">
        <v>38</v>
      </c>
      <c r="BK32" s="34"/>
      <c r="BL32" s="34"/>
      <c r="BM32" s="34"/>
      <c r="BN32" s="34"/>
      <c r="BO32" s="34"/>
      <c r="BP32" s="35"/>
      <c r="BQ32" s="36" t="s">
        <v>39</v>
      </c>
      <c r="BR32" s="34"/>
      <c r="BS32" s="34"/>
      <c r="BT32" s="34"/>
      <c r="BU32" s="34"/>
      <c r="BV32" s="34"/>
      <c r="BW32" s="35"/>
      <c r="BX32" s="36" t="s">
        <v>39</v>
      </c>
      <c r="BY32" s="34"/>
      <c r="BZ32" s="34"/>
      <c r="CA32" s="34"/>
      <c r="CB32" s="34"/>
      <c r="CC32" s="34"/>
      <c r="CD32" s="35"/>
      <c r="CF32" s="32" t="s">
        <v>37</v>
      </c>
      <c r="CG32" s="32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</row>
    <row r="33" spans="2:137" ht="24.6" customHeight="1" thickBot="1" x14ac:dyDescent="0.3">
      <c r="B33" s="54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6"/>
      <c r="AY33" s="87"/>
      <c r="AZ33" s="87"/>
      <c r="BA33" s="87"/>
      <c r="BB33" s="87"/>
      <c r="BC33" s="87"/>
      <c r="BD33" s="87"/>
      <c r="BE33" s="87"/>
      <c r="BF33" s="87"/>
      <c r="BG33" s="87"/>
      <c r="BH33" s="87"/>
      <c r="BI33" s="88"/>
      <c r="BJ33" s="45" t="s">
        <v>40</v>
      </c>
      <c r="BK33" s="41"/>
      <c r="BL33" s="41"/>
      <c r="BM33" s="41"/>
      <c r="BN33" s="41"/>
      <c r="BO33" s="41"/>
      <c r="BP33" s="42"/>
      <c r="BQ33" s="40" t="s">
        <v>41</v>
      </c>
      <c r="BR33" s="41"/>
      <c r="BS33" s="41"/>
      <c r="BT33" s="41"/>
      <c r="BU33" s="41"/>
      <c r="BV33" s="41"/>
      <c r="BW33" s="42"/>
      <c r="BX33" s="43" t="s">
        <v>41</v>
      </c>
      <c r="BY33" s="44"/>
      <c r="BZ33" s="44"/>
      <c r="CA33" s="44"/>
      <c r="CB33" s="44"/>
      <c r="CC33" s="44"/>
      <c r="CD33" s="44"/>
      <c r="CF33" s="32"/>
      <c r="CG33" s="32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</row>
    <row r="34" spans="2:137" s="8" customFormat="1" ht="13.2" hidden="1" customHeight="1" x14ac:dyDescent="0.2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CF34" s="32"/>
      <c r="CG34" s="32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</row>
    <row r="35" spans="2:137" ht="18" customHeight="1" x14ac:dyDescent="0.25">
      <c r="B35" s="93" t="s">
        <v>28</v>
      </c>
      <c r="C35" s="94"/>
      <c r="D35" s="94"/>
      <c r="E35" s="94"/>
      <c r="F35" s="94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123"/>
      <c r="AE35" s="123"/>
      <c r="AF35" s="123"/>
      <c r="AG35" s="123"/>
      <c r="AH35" s="123"/>
      <c r="AI35" s="123"/>
      <c r="AJ35" s="123"/>
      <c r="AK35" s="123"/>
      <c r="AL35" s="123"/>
      <c r="AM35" s="123"/>
      <c r="AN35" s="123"/>
      <c r="AO35" s="123"/>
      <c r="AP35" s="123"/>
      <c r="AQ35" s="123"/>
      <c r="AR35" s="123"/>
      <c r="AS35" s="123"/>
      <c r="AT35" s="123"/>
      <c r="AU35" s="123"/>
      <c r="AV35" s="123"/>
      <c r="AW35" s="123"/>
      <c r="AX35" s="123"/>
      <c r="AY35" s="124"/>
      <c r="AZ35" s="124"/>
      <c r="BA35" s="124"/>
      <c r="BB35" s="124"/>
      <c r="BC35" s="124"/>
      <c r="BD35" s="124"/>
      <c r="BE35" s="124"/>
      <c r="BF35" s="124"/>
      <c r="BG35" s="124"/>
      <c r="BH35" s="124"/>
      <c r="BI35" s="124"/>
      <c r="BJ35" s="124"/>
      <c r="BK35" s="124"/>
      <c r="BL35" s="124"/>
      <c r="BM35" s="124"/>
      <c r="BN35" s="124"/>
      <c r="BO35" s="124"/>
      <c r="BP35" s="124"/>
      <c r="BQ35" s="124"/>
      <c r="BR35" s="124"/>
      <c r="BS35" s="124"/>
      <c r="BT35" s="124"/>
      <c r="BU35" s="124"/>
      <c r="BV35" s="124"/>
      <c r="BW35" s="124"/>
      <c r="BX35" s="124"/>
      <c r="BY35" s="124"/>
      <c r="BZ35" s="124"/>
      <c r="CA35" s="124"/>
      <c r="CB35" s="124"/>
      <c r="CC35" s="124"/>
      <c r="CD35" s="125"/>
      <c r="CF35" s="32"/>
      <c r="CG35" s="32"/>
    </row>
    <row r="36" spans="2:137" ht="10.199999999999999" customHeight="1" x14ac:dyDescent="0.25">
      <c r="B36" s="89" t="s">
        <v>43</v>
      </c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9"/>
      <c r="AQ36" s="37" t="s">
        <v>29</v>
      </c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  <c r="BE36" s="38"/>
      <c r="BF36" s="38"/>
      <c r="BG36" s="38"/>
      <c r="BH36" s="38"/>
      <c r="BI36" s="38"/>
      <c r="BJ36" s="38"/>
      <c r="BK36" s="38"/>
      <c r="BL36" s="38"/>
      <c r="BM36" s="38"/>
      <c r="BN36" s="38"/>
      <c r="BO36" s="38"/>
      <c r="BP36" s="38"/>
      <c r="BQ36" s="38"/>
      <c r="BR36" s="38"/>
      <c r="BS36" s="38"/>
      <c r="BT36" s="38"/>
      <c r="BU36" s="38"/>
      <c r="BV36" s="39"/>
      <c r="BW36" s="37" t="s">
        <v>11</v>
      </c>
      <c r="BX36" s="38"/>
      <c r="BY36" s="38"/>
      <c r="BZ36" s="38"/>
      <c r="CA36" s="38"/>
      <c r="CB36" s="38"/>
      <c r="CC36" s="38"/>
      <c r="CD36" s="39"/>
      <c r="CF36" s="32"/>
      <c r="CG36" s="32"/>
    </row>
    <row r="37" spans="2:137" ht="15.6" x14ac:dyDescent="0.25">
      <c r="B37" s="90" t="str">
        <f>IF(BJ31="","",IF(BX31="",IF(BQ31="",BJ30,BQ30),BX30))</f>
        <v/>
      </c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91"/>
      <c r="AK37" s="91"/>
      <c r="AL37" s="91"/>
      <c r="AM37" s="91"/>
      <c r="AN37" s="91"/>
      <c r="AO37" s="91"/>
      <c r="AP37" s="92"/>
      <c r="AQ37" s="126"/>
      <c r="AR37" s="95"/>
      <c r="AS37" s="95"/>
      <c r="AT37" s="95"/>
      <c r="AU37" s="95"/>
      <c r="AV37" s="95"/>
      <c r="AW37" s="95"/>
      <c r="AX37" s="95"/>
      <c r="AY37" s="95"/>
      <c r="AZ37" s="95"/>
      <c r="BA37" s="95"/>
      <c r="BB37" s="95"/>
      <c r="BC37" s="95"/>
      <c r="BD37" s="95"/>
      <c r="BE37" s="95"/>
      <c r="BF37" s="95"/>
      <c r="BG37" s="95"/>
      <c r="BH37" s="95"/>
      <c r="BI37" s="95"/>
      <c r="BJ37" s="95"/>
      <c r="BK37" s="95"/>
      <c r="BL37" s="95"/>
      <c r="BM37" s="95"/>
      <c r="BN37" s="95"/>
      <c r="BO37" s="95"/>
      <c r="BP37" s="95"/>
      <c r="BQ37" s="95"/>
      <c r="BR37" s="95"/>
      <c r="BS37" s="95"/>
      <c r="BT37" s="95"/>
      <c r="BU37" s="95"/>
      <c r="BV37" s="127"/>
      <c r="BW37" s="96"/>
      <c r="BX37" s="97"/>
      <c r="BY37" s="97"/>
      <c r="BZ37" s="97"/>
      <c r="CA37" s="97"/>
      <c r="CB37" s="97"/>
      <c r="CC37" s="97"/>
      <c r="CD37" s="98"/>
      <c r="CF37" s="32"/>
      <c r="CG37" s="32"/>
    </row>
    <row r="38" spans="2:137" ht="10.199999999999999" customHeight="1" x14ac:dyDescent="0.25">
      <c r="B38" s="37" t="s">
        <v>10</v>
      </c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9"/>
      <c r="AH38" s="89" t="s">
        <v>4</v>
      </c>
      <c r="AI38" s="38"/>
      <c r="AJ38" s="38"/>
      <c r="AK38" s="38"/>
      <c r="AL38" s="38"/>
      <c r="AM38" s="38"/>
      <c r="AN38" s="38"/>
      <c r="AO38" s="39"/>
      <c r="AP38" s="37" t="s">
        <v>11</v>
      </c>
      <c r="AQ38" s="38"/>
      <c r="AR38" s="38"/>
      <c r="AS38" s="38"/>
      <c r="AT38" s="38"/>
      <c r="AU38" s="38"/>
      <c r="AV38" s="38"/>
      <c r="AW38" s="39"/>
      <c r="AX38" s="37" t="s">
        <v>12</v>
      </c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8"/>
      <c r="BM38" s="38"/>
      <c r="BN38" s="39"/>
      <c r="BO38" s="89" t="s">
        <v>4</v>
      </c>
      <c r="BP38" s="38"/>
      <c r="BQ38" s="38"/>
      <c r="BR38" s="38"/>
      <c r="BS38" s="38"/>
      <c r="BT38" s="38"/>
      <c r="BU38" s="38"/>
      <c r="BV38" s="39"/>
      <c r="BW38" s="37" t="s">
        <v>11</v>
      </c>
      <c r="BX38" s="38"/>
      <c r="BY38" s="38"/>
      <c r="BZ38" s="38"/>
      <c r="CA38" s="38"/>
      <c r="CB38" s="38"/>
      <c r="CC38" s="38"/>
      <c r="CD38" s="39"/>
    </row>
    <row r="39" spans="2:137" ht="15.75" customHeight="1" x14ac:dyDescent="0.25">
      <c r="B39" s="96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8"/>
      <c r="AH39" s="96"/>
      <c r="AI39" s="97"/>
      <c r="AJ39" s="97"/>
      <c r="AK39" s="97"/>
      <c r="AL39" s="97"/>
      <c r="AM39" s="97"/>
      <c r="AN39" s="97"/>
      <c r="AO39" s="98"/>
      <c r="AP39" s="96"/>
      <c r="AQ39" s="97"/>
      <c r="AR39" s="97"/>
      <c r="AS39" s="97"/>
      <c r="AT39" s="97"/>
      <c r="AU39" s="97"/>
      <c r="AV39" s="97"/>
      <c r="AW39" s="98"/>
      <c r="AX39" s="96"/>
      <c r="AY39" s="97"/>
      <c r="AZ39" s="97"/>
      <c r="BA39" s="97"/>
      <c r="BB39" s="97"/>
      <c r="BC39" s="97"/>
      <c r="BD39" s="97"/>
      <c r="BE39" s="97"/>
      <c r="BF39" s="97"/>
      <c r="BG39" s="97"/>
      <c r="BH39" s="97"/>
      <c r="BI39" s="97"/>
      <c r="BJ39" s="97"/>
      <c r="BK39" s="97"/>
      <c r="BL39" s="97"/>
      <c r="BM39" s="97"/>
      <c r="BN39" s="98"/>
      <c r="BO39" s="96"/>
      <c r="BP39" s="97"/>
      <c r="BQ39" s="97"/>
      <c r="BR39" s="97"/>
      <c r="BS39" s="97"/>
      <c r="BT39" s="97"/>
      <c r="BU39" s="97"/>
      <c r="BV39" s="98"/>
      <c r="BW39" s="96"/>
      <c r="BX39" s="97"/>
      <c r="BY39" s="97"/>
      <c r="BZ39" s="97"/>
      <c r="CA39" s="97"/>
      <c r="CB39" s="97"/>
      <c r="CC39" s="97"/>
      <c r="CD39" s="98"/>
    </row>
  </sheetData>
  <sheetProtection selectLockedCells="1"/>
  <mergeCells count="286">
    <mergeCell ref="B38:AG38"/>
    <mergeCell ref="B39:AG39"/>
    <mergeCell ref="AY32:BI33"/>
    <mergeCell ref="BO38:BV38"/>
    <mergeCell ref="B36:AP36"/>
    <mergeCell ref="BW38:CD38"/>
    <mergeCell ref="BO39:BV39"/>
    <mergeCell ref="BW39:CD39"/>
    <mergeCell ref="AH38:AO38"/>
    <mergeCell ref="AP38:AW38"/>
    <mergeCell ref="AH39:AO39"/>
    <mergeCell ref="AP39:AW39"/>
    <mergeCell ref="AX39:BN39"/>
    <mergeCell ref="AX38:BN38"/>
    <mergeCell ref="B37:AP37"/>
    <mergeCell ref="B35:F35"/>
    <mergeCell ref="B2:K3"/>
    <mergeCell ref="L2:BT3"/>
    <mergeCell ref="BU2:CD2"/>
    <mergeCell ref="BU3:CD3"/>
    <mergeCell ref="B5:I6"/>
    <mergeCell ref="K5:L5"/>
    <mergeCell ref="M5:AA5"/>
    <mergeCell ref="AL5:AM5"/>
    <mergeCell ref="AN5:BH5"/>
    <mergeCell ref="BL5:BR5"/>
    <mergeCell ref="B8:I8"/>
    <mergeCell ref="J8:AO8"/>
    <mergeCell ref="AP8:BI8"/>
    <mergeCell ref="BJ8:CD8"/>
    <mergeCell ref="B9:K9"/>
    <mergeCell ref="L9:AU9"/>
    <mergeCell ref="AV9:BT9"/>
    <mergeCell ref="BU9:CD9"/>
    <mergeCell ref="BS5:CD5"/>
    <mergeCell ref="M6:AA6"/>
    <mergeCell ref="AN6:BH6"/>
    <mergeCell ref="B7:I7"/>
    <mergeCell ref="J7:AO7"/>
    <mergeCell ref="AP7:BI7"/>
    <mergeCell ref="BJ7:CD7"/>
    <mergeCell ref="B12:K12"/>
    <mergeCell ref="L12:AR12"/>
    <mergeCell ref="AS12:BI12"/>
    <mergeCell ref="BJ12:BS12"/>
    <mergeCell ref="BT12:CD12"/>
    <mergeCell ref="B13:CD13"/>
    <mergeCell ref="B10:K10"/>
    <mergeCell ref="L10:AU10"/>
    <mergeCell ref="AV10:BT10"/>
    <mergeCell ref="BU10:CD10"/>
    <mergeCell ref="B11:K11"/>
    <mergeCell ref="L11:AR11"/>
    <mergeCell ref="AS11:BI11"/>
    <mergeCell ref="BJ11:BS11"/>
    <mergeCell ref="BT11:CD11"/>
    <mergeCell ref="BX14:CD14"/>
    <mergeCell ref="B15:E15"/>
    <mergeCell ref="F15:K15"/>
    <mergeCell ref="L15:Q15"/>
    <mergeCell ref="R15:W15"/>
    <mergeCell ref="X15:AC15"/>
    <mergeCell ref="AD15:AI15"/>
    <mergeCell ref="AJ15:AP15"/>
    <mergeCell ref="AQ15:AV15"/>
    <mergeCell ref="AW15:BB15"/>
    <mergeCell ref="AJ14:AP14"/>
    <mergeCell ref="AQ14:AV14"/>
    <mergeCell ref="AW14:BB14"/>
    <mergeCell ref="BC14:BI14"/>
    <mergeCell ref="BJ14:BP14"/>
    <mergeCell ref="BQ14:BW14"/>
    <mergeCell ref="B14:E14"/>
    <mergeCell ref="F14:K14"/>
    <mergeCell ref="L14:Q14"/>
    <mergeCell ref="R14:W14"/>
    <mergeCell ref="X14:AC14"/>
    <mergeCell ref="AD14:AI14"/>
    <mergeCell ref="BC15:BI15"/>
    <mergeCell ref="BJ15:BP15"/>
    <mergeCell ref="X17:AC17"/>
    <mergeCell ref="AD17:AI17"/>
    <mergeCell ref="AJ17:AP17"/>
    <mergeCell ref="AQ17:AV17"/>
    <mergeCell ref="AW17:BB17"/>
    <mergeCell ref="BQ15:BW15"/>
    <mergeCell ref="BX15:CD15"/>
    <mergeCell ref="B16:E16"/>
    <mergeCell ref="F16:K16"/>
    <mergeCell ref="L16:Q16"/>
    <mergeCell ref="R16:W16"/>
    <mergeCell ref="X16:AC16"/>
    <mergeCell ref="AD16:AI16"/>
    <mergeCell ref="BX16:CD16"/>
    <mergeCell ref="AJ16:AP16"/>
    <mergeCell ref="AQ16:AV16"/>
    <mergeCell ref="AW16:BB16"/>
    <mergeCell ref="BC16:BI16"/>
    <mergeCell ref="BJ16:BP16"/>
    <mergeCell ref="BQ16:BW16"/>
    <mergeCell ref="AJ19:AP19"/>
    <mergeCell ref="AQ19:AV19"/>
    <mergeCell ref="AW19:BB19"/>
    <mergeCell ref="BC17:BI17"/>
    <mergeCell ref="BJ17:BP17"/>
    <mergeCell ref="BQ17:BW17"/>
    <mergeCell ref="BX17:CD17"/>
    <mergeCell ref="B18:E18"/>
    <mergeCell ref="F18:K18"/>
    <mergeCell ref="L18:Q18"/>
    <mergeCell ref="R18:W18"/>
    <mergeCell ref="X18:AC18"/>
    <mergeCell ref="AD18:AI18"/>
    <mergeCell ref="BX18:CD18"/>
    <mergeCell ref="AJ18:AP18"/>
    <mergeCell ref="AQ18:AV18"/>
    <mergeCell ref="AW18:BB18"/>
    <mergeCell ref="BC18:BI18"/>
    <mergeCell ref="BJ18:BP18"/>
    <mergeCell ref="BQ18:BW18"/>
    <mergeCell ref="B17:E17"/>
    <mergeCell ref="F17:K17"/>
    <mergeCell ref="L17:Q17"/>
    <mergeCell ref="R17:W17"/>
    <mergeCell ref="AW21:BB21"/>
    <mergeCell ref="BC19:BI19"/>
    <mergeCell ref="BJ19:BP19"/>
    <mergeCell ref="BQ19:BW19"/>
    <mergeCell ref="BX19:CD19"/>
    <mergeCell ref="B20:E20"/>
    <mergeCell ref="F20:K20"/>
    <mergeCell ref="L20:Q20"/>
    <mergeCell ref="R20:W20"/>
    <mergeCell ref="X20:AC20"/>
    <mergeCell ref="AD20:AI20"/>
    <mergeCell ref="BX20:CD20"/>
    <mergeCell ref="AJ20:AP20"/>
    <mergeCell ref="AQ20:AV20"/>
    <mergeCell ref="AW20:BB20"/>
    <mergeCell ref="BC20:BI20"/>
    <mergeCell ref="BJ20:BP20"/>
    <mergeCell ref="BQ20:BW20"/>
    <mergeCell ref="B19:E19"/>
    <mergeCell ref="F19:K19"/>
    <mergeCell ref="L19:Q19"/>
    <mergeCell ref="R19:W19"/>
    <mergeCell ref="X19:AC19"/>
    <mergeCell ref="AD19:AI19"/>
    <mergeCell ref="BC21:BI21"/>
    <mergeCell ref="BJ21:BP21"/>
    <mergeCell ref="BQ21:BW21"/>
    <mergeCell ref="BX21:CD21"/>
    <mergeCell ref="B22:E22"/>
    <mergeCell ref="F22:K22"/>
    <mergeCell ref="L22:Q22"/>
    <mergeCell ref="R22:W22"/>
    <mergeCell ref="X22:AC22"/>
    <mergeCell ref="AD22:AI22"/>
    <mergeCell ref="BX22:CD22"/>
    <mergeCell ref="AJ22:AP22"/>
    <mergeCell ref="AQ22:AV22"/>
    <mergeCell ref="AW22:BB22"/>
    <mergeCell ref="BC22:BI22"/>
    <mergeCell ref="BJ22:BP22"/>
    <mergeCell ref="B21:E21"/>
    <mergeCell ref="F21:K21"/>
    <mergeCell ref="L21:Q21"/>
    <mergeCell ref="R21:W21"/>
    <mergeCell ref="X21:AC21"/>
    <mergeCell ref="AD21:AI21"/>
    <mergeCell ref="AJ21:AP21"/>
    <mergeCell ref="AQ21:AV21"/>
    <mergeCell ref="BC23:BI23"/>
    <mergeCell ref="BJ23:BP23"/>
    <mergeCell ref="BQ22:BW22"/>
    <mergeCell ref="BQ23:BW23"/>
    <mergeCell ref="BX23:CD23"/>
    <mergeCell ref="BX24:CD24"/>
    <mergeCell ref="B24:E24"/>
    <mergeCell ref="F24:K24"/>
    <mergeCell ref="L24:Q24"/>
    <mergeCell ref="R24:W24"/>
    <mergeCell ref="X24:AC24"/>
    <mergeCell ref="AJ24:AP24"/>
    <mergeCell ref="AQ24:AV24"/>
    <mergeCell ref="B23:E23"/>
    <mergeCell ref="F23:K23"/>
    <mergeCell ref="L23:Q23"/>
    <mergeCell ref="R23:W23"/>
    <mergeCell ref="X23:AC23"/>
    <mergeCell ref="AD23:AI23"/>
    <mergeCell ref="AJ23:AP23"/>
    <mergeCell ref="AQ23:AV23"/>
    <mergeCell ref="AW23:BB23"/>
    <mergeCell ref="CF32:CG37"/>
    <mergeCell ref="BJ32:BP32"/>
    <mergeCell ref="BQ32:BW32"/>
    <mergeCell ref="BX32:CD32"/>
    <mergeCell ref="BJ30:BP30"/>
    <mergeCell ref="BQ30:BW30"/>
    <mergeCell ref="BW36:CD36"/>
    <mergeCell ref="BW37:CD37"/>
    <mergeCell ref="BQ33:BW33"/>
    <mergeCell ref="BX33:CD33"/>
    <mergeCell ref="AQ36:BV36"/>
    <mergeCell ref="AQ37:BV37"/>
    <mergeCell ref="BJ33:BP33"/>
    <mergeCell ref="G35:CD35"/>
    <mergeCell ref="AY31:BI31"/>
    <mergeCell ref="BJ31:BP31"/>
    <mergeCell ref="BX31:CD31"/>
    <mergeCell ref="B31:AX33"/>
    <mergeCell ref="BQ31:BW31"/>
    <mergeCell ref="L25:Q25"/>
    <mergeCell ref="R25:W25"/>
    <mergeCell ref="X25:AC25"/>
    <mergeCell ref="AD25:AI25"/>
    <mergeCell ref="BC25:BI25"/>
    <mergeCell ref="AW24:BB24"/>
    <mergeCell ref="BC24:BI24"/>
    <mergeCell ref="BJ24:BP24"/>
    <mergeCell ref="BQ24:BW24"/>
    <mergeCell ref="AD24:AI24"/>
    <mergeCell ref="BJ25:BP25"/>
    <mergeCell ref="AJ25:AP25"/>
    <mergeCell ref="AQ25:AV25"/>
    <mergeCell ref="AW25:BB25"/>
    <mergeCell ref="BQ25:BW25"/>
    <mergeCell ref="BX25:CD25"/>
    <mergeCell ref="B25:E25"/>
    <mergeCell ref="F25:K25"/>
    <mergeCell ref="BX30:CD30"/>
    <mergeCell ref="BX26:CD26"/>
    <mergeCell ref="B27:E27"/>
    <mergeCell ref="F27:K27"/>
    <mergeCell ref="L27:Q27"/>
    <mergeCell ref="R27:W27"/>
    <mergeCell ref="X27:AC27"/>
    <mergeCell ref="AD27:AI27"/>
    <mergeCell ref="AJ27:AP27"/>
    <mergeCell ref="AQ27:AV27"/>
    <mergeCell ref="AW27:BB27"/>
    <mergeCell ref="AJ26:AP26"/>
    <mergeCell ref="AQ26:AV26"/>
    <mergeCell ref="AW26:BB26"/>
    <mergeCell ref="BC26:BI26"/>
    <mergeCell ref="BJ26:BP26"/>
    <mergeCell ref="BQ26:BW26"/>
    <mergeCell ref="B26:E26"/>
    <mergeCell ref="F26:K26"/>
    <mergeCell ref="L26:Q26"/>
    <mergeCell ref="R26:W26"/>
    <mergeCell ref="X26:AC26"/>
    <mergeCell ref="AD26:AI26"/>
    <mergeCell ref="BC27:BI27"/>
    <mergeCell ref="BJ27:BP27"/>
    <mergeCell ref="BQ27:BW27"/>
    <mergeCell ref="BX27:CD27"/>
    <mergeCell ref="B28:E28"/>
    <mergeCell ref="F28:K28"/>
    <mergeCell ref="L28:Q28"/>
    <mergeCell ref="R28:W28"/>
    <mergeCell ref="X28:AC28"/>
    <mergeCell ref="AD28:AI28"/>
    <mergeCell ref="BQ28:BW28"/>
    <mergeCell ref="BX29:CD29"/>
    <mergeCell ref="B30:AX30"/>
    <mergeCell ref="AY30:BI30"/>
    <mergeCell ref="BX28:CD28"/>
    <mergeCell ref="B29:E29"/>
    <mergeCell ref="F29:K29"/>
    <mergeCell ref="L29:Q29"/>
    <mergeCell ref="R29:W29"/>
    <mergeCell ref="X29:AC29"/>
    <mergeCell ref="AW29:BB29"/>
    <mergeCell ref="AW28:BB28"/>
    <mergeCell ref="BC28:BI28"/>
    <mergeCell ref="BJ28:BP28"/>
    <mergeCell ref="AJ28:AP28"/>
    <mergeCell ref="AQ28:AV28"/>
    <mergeCell ref="AD29:AI29"/>
    <mergeCell ref="AJ29:AP29"/>
    <mergeCell ref="AQ29:AV29"/>
    <mergeCell ref="BC29:BI29"/>
    <mergeCell ref="BJ29:BP29"/>
    <mergeCell ref="BQ29:BW29"/>
  </mergeCells>
  <printOptions horizontalCentered="1" verticalCentered="1"/>
  <pageMargins left="0.25" right="0.25" top="0.25" bottom="0.25" header="0" footer="0"/>
  <pageSetup scale="98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Check Box 1">
              <controlPr defaultSize="0" autoFill="0" autoLine="0" autoPict="0">
                <anchor moveWithCells="1">
                  <from>
                    <xdr:col>64</xdr:col>
                    <xdr:colOff>30480</xdr:colOff>
                    <xdr:row>30</xdr:row>
                    <xdr:rowOff>175260</xdr:rowOff>
                  </from>
                  <to>
                    <xdr:col>66</xdr:col>
                    <xdr:colOff>106680</xdr:colOff>
                    <xdr:row>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2" r:id="rId5" name="Check Box 2">
              <controlPr defaultSize="0" autoFill="0" autoLine="0" autoPict="0">
                <anchor moveWithCells="1">
                  <from>
                    <xdr:col>64</xdr:col>
                    <xdr:colOff>22860</xdr:colOff>
                    <xdr:row>31</xdr:row>
                    <xdr:rowOff>182880</xdr:rowOff>
                  </from>
                  <to>
                    <xdr:col>66</xdr:col>
                    <xdr:colOff>106680</xdr:colOff>
                    <xdr:row>32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3" r:id="rId6" name="Check Box 3">
              <controlPr defaultSize="0" autoFill="0" autoLine="0" autoPict="0">
                <anchor moveWithCells="1">
                  <from>
                    <xdr:col>71</xdr:col>
                    <xdr:colOff>60960</xdr:colOff>
                    <xdr:row>31</xdr:row>
                    <xdr:rowOff>7620</xdr:rowOff>
                  </from>
                  <to>
                    <xdr:col>74</xdr:col>
                    <xdr:colOff>22860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4" r:id="rId7" name="Check Box 4">
              <controlPr defaultSize="0" autoFill="0" autoLine="0" autoPict="0">
                <anchor moveWithCells="1">
                  <from>
                    <xdr:col>71</xdr:col>
                    <xdr:colOff>60960</xdr:colOff>
                    <xdr:row>32</xdr:row>
                    <xdr:rowOff>0</xdr:rowOff>
                  </from>
                  <to>
                    <xdr:col>74</xdr:col>
                    <xdr:colOff>22860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5" r:id="rId8" name="Check Box 5">
              <controlPr defaultSize="0" autoFill="0" autoLine="0" autoPict="0">
                <anchor moveWithCells="1">
                  <from>
                    <xdr:col>78</xdr:col>
                    <xdr:colOff>99060</xdr:colOff>
                    <xdr:row>31</xdr:row>
                    <xdr:rowOff>7620</xdr:rowOff>
                  </from>
                  <to>
                    <xdr:col>81</xdr:col>
                    <xdr:colOff>60960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6" r:id="rId9" name="Check Box 6">
              <controlPr defaultSize="0" autoFill="0" autoLine="0" autoPict="0">
                <anchor moveWithCells="1">
                  <from>
                    <xdr:col>78</xdr:col>
                    <xdr:colOff>99060</xdr:colOff>
                    <xdr:row>32</xdr:row>
                    <xdr:rowOff>7620</xdr:rowOff>
                  </from>
                  <to>
                    <xdr:col>81</xdr:col>
                    <xdr:colOff>60960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7" r:id="rId10" name="Check Box 7">
              <controlPr defaultSize="0" autoFill="0" autoLine="0" autoPict="0">
                <anchor moveWithCells="1">
                  <from>
                    <xdr:col>10</xdr:col>
                    <xdr:colOff>30480</xdr:colOff>
                    <xdr:row>4</xdr:row>
                    <xdr:rowOff>45720</xdr:rowOff>
                  </from>
                  <to>
                    <xdr:col>12</xdr:col>
                    <xdr:colOff>45720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8" r:id="rId11" name="Check Box 8">
              <controlPr defaultSize="0" autoFill="0" autoLine="0" autoPict="0">
                <anchor moveWithCells="1">
                  <from>
                    <xdr:col>37</xdr:col>
                    <xdr:colOff>30480</xdr:colOff>
                    <xdr:row>4</xdr:row>
                    <xdr:rowOff>45720</xdr:rowOff>
                  </from>
                  <to>
                    <xdr:col>39</xdr:col>
                    <xdr:colOff>45720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ITD Gauge #2</vt:lpstr>
      <vt:lpstr>'ITD Gauge #2'!Print_Area</vt:lpstr>
    </vt:vector>
  </TitlesOfParts>
  <Company>ITD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 Vezina</dc:creator>
  <cp:lastModifiedBy>Janet French</cp:lastModifiedBy>
  <cp:lastPrinted>2016-03-18T15:47:43Z</cp:lastPrinted>
  <dcterms:created xsi:type="dcterms:W3CDTF">2003-08-26T14:52:54Z</dcterms:created>
  <dcterms:modified xsi:type="dcterms:W3CDTF">2017-05-05T18:51:29Z</dcterms:modified>
</cp:coreProperties>
</file>