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erguson\Desktop\Website Reports\Vehicle Registrations\"/>
    </mc:Choice>
  </mc:AlternateContent>
  <xr:revisionPtr revIDLastSave="642" documentId="11_B1548B33A9D1423930100683442C6DDE47E13C2D" xr6:coauthVersionLast="47" xr6:coauthVersionMax="47" xr10:uidLastSave="{4D22E05A-332B-49CE-9995-CE76BD677B30}"/>
  <bookViews>
    <workbookView xWindow="240" yWindow="120" windowWidth="18060" windowHeight="7050" firstSheet="3" activeTab="3" xr2:uid="{00000000-000D-0000-FFFF-FFFF00000000}"/>
    <workbookView xWindow="0" yWindow="0" windowWidth="17370" windowHeight="12330" firstSheet="4" activeTab="4" xr2:uid="{00000000-000D-0000-FFFF-FFFF01000000}"/>
    <workbookView xWindow="0" yWindow="0" windowWidth="17370" windowHeight="12330" firstSheet="1" xr2:uid="{00000000-000D-0000-FFFF-FFFF02000000}"/>
  </bookViews>
  <sheets>
    <sheet name="Total Registrations" sheetId="1" r:id="rId1"/>
    <sheet name="Motor Vehicle Registrations" sheetId="2" r:id="rId2"/>
    <sheet name="Passenger Vehicle Registrations" sheetId="3" r:id="rId3"/>
    <sheet name="Truck Registrations" sheetId="4" r:id="rId4"/>
    <sheet name="Trailer Registrations" sheetId="5" r:id="rId5"/>
    <sheet name="Misc Registrations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6" l="1"/>
  <c r="E50" i="6"/>
  <c r="F50" i="6"/>
  <c r="G50" i="6"/>
  <c r="H50" i="6"/>
  <c r="I50" i="6"/>
  <c r="J50" i="6"/>
  <c r="K50" i="6"/>
  <c r="C50" i="6"/>
  <c r="C49" i="6"/>
  <c r="D49" i="6"/>
  <c r="E49" i="6"/>
  <c r="F49" i="6"/>
  <c r="G49" i="6"/>
  <c r="H49" i="6"/>
  <c r="I49" i="6"/>
  <c r="J49" i="6"/>
  <c r="K49" i="6"/>
  <c r="B49" i="6"/>
  <c r="J50" i="5"/>
  <c r="K50" i="5"/>
  <c r="C49" i="5"/>
  <c r="D49" i="5"/>
  <c r="D50" i="5" s="1"/>
  <c r="E49" i="5"/>
  <c r="E50" i="5" s="1"/>
  <c r="F49" i="5"/>
  <c r="F50" i="5" s="1"/>
  <c r="G49" i="5"/>
  <c r="G50" i="5" s="1"/>
  <c r="H49" i="5"/>
  <c r="I49" i="5"/>
  <c r="J49" i="5"/>
  <c r="K49" i="5"/>
  <c r="B49" i="5"/>
  <c r="D50" i="4"/>
  <c r="E50" i="4"/>
  <c r="F50" i="4"/>
  <c r="G50" i="4"/>
  <c r="H50" i="4"/>
  <c r="I50" i="4"/>
  <c r="J50" i="4"/>
  <c r="K50" i="4"/>
  <c r="C50" i="4"/>
  <c r="C49" i="4"/>
  <c r="D49" i="4"/>
  <c r="E49" i="4"/>
  <c r="F49" i="4"/>
  <c r="G49" i="4"/>
  <c r="H49" i="4"/>
  <c r="I49" i="4"/>
  <c r="J49" i="4"/>
  <c r="K49" i="4"/>
  <c r="B49" i="4"/>
  <c r="D50" i="3"/>
  <c r="E50" i="3"/>
  <c r="F50" i="3"/>
  <c r="G50" i="3"/>
  <c r="H50" i="3"/>
  <c r="I50" i="3"/>
  <c r="J50" i="3"/>
  <c r="K50" i="3"/>
  <c r="C50" i="3"/>
  <c r="C49" i="3"/>
  <c r="D49" i="3"/>
  <c r="E49" i="3"/>
  <c r="F49" i="3"/>
  <c r="G49" i="3"/>
  <c r="H49" i="3"/>
  <c r="I49" i="3"/>
  <c r="J49" i="3"/>
  <c r="K49" i="3"/>
  <c r="B49" i="3"/>
  <c r="I49" i="1"/>
  <c r="J49" i="1"/>
  <c r="K49" i="1"/>
  <c r="L50" i="1" s="1"/>
  <c r="C49" i="1"/>
  <c r="D49" i="1"/>
  <c r="E49" i="1"/>
  <c r="F49" i="1"/>
  <c r="G49" i="1"/>
  <c r="H49" i="1"/>
  <c r="B49" i="1"/>
  <c r="D50" i="1"/>
  <c r="E50" i="1"/>
  <c r="F50" i="1"/>
  <c r="G50" i="1"/>
  <c r="H50" i="1"/>
  <c r="I50" i="1"/>
  <c r="J50" i="1"/>
  <c r="K50" i="1"/>
  <c r="C50" i="1"/>
  <c r="H50" i="5" l="1"/>
  <c r="I50" i="5"/>
  <c r="C50" i="5"/>
</calcChain>
</file>

<file path=xl/sharedStrings.xml><?xml version="1.0" encoding="utf-8"?>
<sst xmlns="http://schemas.openxmlformats.org/spreadsheetml/2006/main" count="349" uniqueCount="65">
  <si>
    <t>Idaho Total Vehicle Registrations
By County, By Calendar Year</t>
  </si>
  <si>
    <t xml:space="preserve">*All 2020 data is through go live with GEM system (October 11, 2020). </t>
  </si>
  <si>
    <t/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</si>
  <si>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</si>
  <si>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</si>
  <si>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</si>
  <si>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</si>
  <si>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</si>
  <si>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</si>
  <si>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</si>
  <si>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</si>
  <si>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</si>
  <si>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</si>
  <si>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 xml:space="preserve">ADA       </t>
  </si>
  <si>
    <t xml:space="preserve">ADAMS     </t>
  </si>
  <si>
    <t xml:space="preserve">BANNOCK   </t>
  </si>
  <si>
    <t xml:space="preserve">BEAR LAKE </t>
  </si>
  <si>
    <t xml:space="preserve">BENEWAH   </t>
  </si>
  <si>
    <t xml:space="preserve">BINGHAM   </t>
  </si>
  <si>
    <t xml:space="preserve">BLAINE    </t>
  </si>
  <si>
    <t xml:space="preserve">BOISE     </t>
  </si>
  <si>
    <t xml:space="preserve">BONNER    </t>
  </si>
  <si>
    <t>BONNEVILLE</t>
  </si>
  <si>
    <t xml:space="preserve">BOUNDARY  </t>
  </si>
  <si>
    <t xml:space="preserve">BUTTE     </t>
  </si>
  <si>
    <t xml:space="preserve">CAMAS     </t>
  </si>
  <si>
    <t xml:space="preserve">CANYON    </t>
  </si>
  <si>
    <t xml:space="preserve">CARIBOU   </t>
  </si>
  <si>
    <t xml:space="preserve">CASSIA    </t>
  </si>
  <si>
    <t xml:space="preserve">CLARK     </t>
  </si>
  <si>
    <t>CLEARWATER</t>
  </si>
  <si>
    <t xml:space="preserve">CUSTER    </t>
  </si>
  <si>
    <t xml:space="preserve">ELMORE    </t>
  </si>
  <si>
    <t xml:space="preserve">FRANKLIN  </t>
  </si>
  <si>
    <t xml:space="preserve">FREMONT   </t>
  </si>
  <si>
    <t xml:space="preserve">GEM       </t>
  </si>
  <si>
    <t xml:space="preserve">GOODING   </t>
  </si>
  <si>
    <t xml:space="preserve">IDAHO     </t>
  </si>
  <si>
    <t xml:space="preserve">JEFFERSON </t>
  </si>
  <si>
    <t xml:space="preserve">JEROME    </t>
  </si>
  <si>
    <t xml:space="preserve">KOOTENAI  </t>
  </si>
  <si>
    <t xml:space="preserve">LATAH     </t>
  </si>
  <si>
    <t xml:space="preserve">LEMHI     </t>
  </si>
  <si>
    <t xml:space="preserve">LEWIS     </t>
  </si>
  <si>
    <t xml:space="preserve">LINCOLN   </t>
  </si>
  <si>
    <t xml:space="preserve">MADISON   </t>
  </si>
  <si>
    <t xml:space="preserve">MINIDOKA  </t>
  </si>
  <si>
    <t xml:space="preserve">NEZ PERCE </t>
  </si>
  <si>
    <t xml:space="preserve">ONEIDA    </t>
  </si>
  <si>
    <t xml:space="preserve">OWYHEE    </t>
  </si>
  <si>
    <t xml:space="preserve">PAYETTE   </t>
  </si>
  <si>
    <t xml:space="preserve">POWER     </t>
  </si>
  <si>
    <t xml:space="preserve">SHOSHONE  </t>
  </si>
  <si>
    <t xml:space="preserve">TETON     </t>
  </si>
  <si>
    <t>TWIN FALLS</t>
  </si>
  <si>
    <t xml:space="preserve">VALLEY    </t>
  </si>
  <si>
    <t>WASHINGTON</t>
  </si>
  <si>
    <t>Total</t>
  </si>
  <si>
    <t>Change from Previous Year</t>
  </si>
  <si>
    <t>Idaho Total Motor Vehicle Registrations
By County, By Calendar Year</t>
  </si>
  <si>
    <t>Change From Previous Year</t>
  </si>
  <si>
    <t>Idaho Total Passenger Car Registrations
By County, By Calendar Year</t>
  </si>
  <si>
    <t>Idaho Total Truck Registrations
By County, By Calendar Year</t>
  </si>
  <si>
    <t>Idaho Total Trailer Registrations
By County, By Calendar Year</t>
  </si>
  <si>
    <t>Idaho Total Miscellaneous Vehicle Registrations
By County, By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</si>
</sst>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11"/>
      <name val="Calibri"/>
      <family val="2"/>
    </font>
    <font>
      <b/>
      <sz val="20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6" borderId="0" xfId="0" applyNumberFormat="1" applyFont="1" applyFill="1" applyBorder="1" applyAlignment="1">
      <alignment horizontal="left" vertical="top" wrapText="1" readingOrder="1"/>
    </xf>
    <xf numFmtId="0" fontId="5" fillId="4" borderId="0" xfId="0" applyNumberFormat="1" applyFont="1" applyFill="1" applyBorder="1" applyAlignment="1">
      <alignment horizontal="left" vertical="top" wrapText="1" readingOrder="1"/>
    </xf>
    <xf numFmtId="0" fontId="5" fillId="7" borderId="0" xfId="0" applyNumberFormat="1" applyFont="1" applyFill="1" applyBorder="1" applyAlignment="1">
      <alignment horizontal="left" vertical="top" wrapText="1" readingOrder="1"/>
    </xf>
    <xf numFmtId="0" fontId="2" fillId="6" borderId="0" xfId="0" applyNumberFormat="1" applyFont="1" applyFill="1" applyBorder="1" applyAlignment="1">
      <alignment horizontal="left" vertical="top" wrapText="1" readingOrder="1"/>
    </xf>
    <xf numFmtId="0" fontId="2" fillId="6" borderId="2" xfId="0" applyNumberFormat="1" applyFont="1" applyFill="1" applyBorder="1" applyAlignment="1">
      <alignment horizontal="right" vertical="top" wrapText="1" readingOrder="1"/>
    </xf>
    <xf numFmtId="164" fontId="0" fillId="4" borderId="2" xfId="1" applyNumberFormat="1" applyFont="1" applyFill="1" applyBorder="1" applyAlignment="1">
      <alignment horizontal="right" vertical="top" wrapText="1" readingOrder="1"/>
    </xf>
    <xf numFmtId="164" fontId="0" fillId="7" borderId="2" xfId="1" applyNumberFormat="1" applyFont="1" applyFill="1" applyBorder="1" applyAlignment="1">
      <alignment horizontal="right" vertical="top" wrapText="1" readingOrder="1"/>
    </xf>
    <xf numFmtId="164" fontId="2" fillId="6" borderId="2" xfId="1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3" fillId="11" borderId="0" xfId="0" applyNumberFormat="1" applyFont="1" applyFill="1" applyBorder="1" applyAlignment="1">
      <alignment horizontal="left" vertical="top" wrapText="1" readingOrder="1"/>
    </xf>
    <xf numFmtId="0" fontId="2" fillId="11" borderId="0" xfId="0" applyNumberFormat="1" applyFont="1" applyFill="1" applyBorder="1" applyAlignment="1">
      <alignment horizontal="left" vertical="top" wrapText="1" readingOrder="1"/>
    </xf>
    <xf numFmtId="0" fontId="5" fillId="12" borderId="0" xfId="0" applyNumberFormat="1" applyFont="1" applyFill="1" applyBorder="1" applyAlignment="1">
      <alignment horizontal="left" vertical="top" wrapText="1" readingOrder="1"/>
    </xf>
    <xf numFmtId="0" fontId="5" fillId="13" borderId="0" xfId="0" applyNumberFormat="1" applyFont="1" applyFill="1" applyBorder="1" applyAlignment="1">
      <alignment horizontal="left" vertical="top" wrapText="1" readingOrder="1"/>
    </xf>
    <xf numFmtId="164" fontId="0" fillId="13" borderId="2" xfId="1" applyNumberFormat="1" applyFont="1" applyFill="1" applyBorder="1" applyAlignment="1">
      <alignment horizontal="right" vertical="top" wrapText="1" readingOrder="1"/>
    </xf>
    <xf numFmtId="164" fontId="0" fillId="12" borderId="2" xfId="1" applyNumberFormat="1" applyFont="1" applyFill="1" applyBorder="1" applyAlignment="1">
      <alignment horizontal="right" vertical="top" wrapText="1" readingOrder="1"/>
    </xf>
    <xf numFmtId="164" fontId="2" fillId="11" borderId="2" xfId="1" applyNumberFormat="1" applyFont="1" applyFill="1" applyBorder="1" applyAlignment="1">
      <alignment horizontal="right" vertical="top" wrapText="1" readingOrder="1"/>
    </xf>
    <xf numFmtId="0" fontId="3" fillId="10" borderId="0" xfId="0" applyNumberFormat="1" applyFont="1" applyFill="1" applyBorder="1" applyAlignment="1">
      <alignment horizontal="left" vertical="top" wrapText="1" readingOrder="1"/>
    </xf>
    <xf numFmtId="0" fontId="2" fillId="10" borderId="0" xfId="0" applyNumberFormat="1" applyFont="1" applyFill="1" applyBorder="1" applyAlignment="1">
      <alignment horizontal="left" vertical="top" wrapText="1" readingOrder="1"/>
    </xf>
    <xf numFmtId="0" fontId="5" fillId="5" borderId="0" xfId="0" applyNumberFormat="1" applyFont="1" applyFill="1" applyBorder="1" applyAlignment="1">
      <alignment horizontal="left" vertical="top" wrapText="1" readingOrder="1"/>
    </xf>
    <xf numFmtId="0" fontId="5" fillId="14" borderId="0" xfId="0" applyNumberFormat="1" applyFont="1" applyFill="1" applyBorder="1" applyAlignment="1">
      <alignment horizontal="left" vertical="top" wrapText="1" readingOrder="1"/>
    </xf>
    <xf numFmtId="164" fontId="0" fillId="5" borderId="2" xfId="1" applyNumberFormat="1" applyFont="1" applyFill="1" applyBorder="1" applyAlignment="1">
      <alignment horizontal="right" vertical="top" wrapText="1" readingOrder="1"/>
    </xf>
    <xf numFmtId="164" fontId="0" fillId="14" borderId="2" xfId="1" applyNumberFormat="1" applyFont="1" applyFill="1" applyBorder="1" applyAlignment="1">
      <alignment horizontal="right" vertical="top" wrapText="1" readingOrder="1"/>
    </xf>
    <xf numFmtId="164" fontId="2" fillId="10" borderId="2" xfId="1" applyNumberFormat="1" applyFont="1" applyFill="1" applyBorder="1" applyAlignment="1">
      <alignment horizontal="right" vertical="top" wrapText="1" readingOrder="1"/>
    </xf>
    <xf numFmtId="0" fontId="3" fillId="16" borderId="0" xfId="0" applyNumberFormat="1" applyFont="1" applyFill="1" applyBorder="1" applyAlignment="1">
      <alignment horizontal="left" vertical="top" wrapText="1" readingOrder="1"/>
    </xf>
    <xf numFmtId="0" fontId="2" fillId="16" borderId="0" xfId="0" applyNumberFormat="1" applyFont="1" applyFill="1" applyBorder="1" applyAlignment="1">
      <alignment horizontal="left" vertical="top" wrapText="1" readingOrder="1"/>
    </xf>
    <xf numFmtId="0" fontId="3" fillId="18" borderId="0" xfId="0" applyNumberFormat="1" applyFont="1" applyFill="1" applyBorder="1" applyAlignment="1">
      <alignment horizontal="left" vertical="top" wrapText="1" readingOrder="1"/>
    </xf>
    <xf numFmtId="0" fontId="2" fillId="18" borderId="0" xfId="0" applyNumberFormat="1" applyFont="1" applyFill="1" applyBorder="1" applyAlignment="1">
      <alignment horizontal="left" vertical="top" wrapText="1" readingOrder="1"/>
    </xf>
    <xf numFmtId="0" fontId="5" fillId="19" borderId="0" xfId="0" applyNumberFormat="1" applyFont="1" applyFill="1" applyBorder="1" applyAlignment="1">
      <alignment horizontal="left" vertical="top" wrapText="1" readingOrder="1"/>
    </xf>
    <xf numFmtId="0" fontId="5" fillId="17" borderId="0" xfId="0" applyNumberFormat="1" applyFont="1" applyFill="1" applyBorder="1" applyAlignment="1">
      <alignment horizontal="left" vertical="top" wrapText="1" readingOrder="1"/>
    </xf>
    <xf numFmtId="0" fontId="5" fillId="15" borderId="0" xfId="0" applyNumberFormat="1" applyFont="1" applyFill="1" applyBorder="1" applyAlignment="1">
      <alignment horizontal="left" vertical="top" wrapText="1" readingOrder="1"/>
    </xf>
    <xf numFmtId="0" fontId="5" fillId="20" borderId="0" xfId="0" applyNumberFormat="1" applyFont="1" applyFill="1" applyBorder="1" applyAlignment="1">
      <alignment horizontal="left" vertical="top" wrapText="1" readingOrder="1"/>
    </xf>
    <xf numFmtId="164" fontId="0" fillId="19" borderId="2" xfId="1" applyNumberFormat="1" applyFont="1" applyFill="1" applyBorder="1" applyAlignment="1">
      <alignment horizontal="right" vertical="top" wrapText="1" readingOrder="1"/>
    </xf>
    <xf numFmtId="164" fontId="0" fillId="17" borderId="2" xfId="1" applyNumberFormat="1" applyFont="1" applyFill="1" applyBorder="1" applyAlignment="1">
      <alignment horizontal="right" vertical="top" wrapText="1" readingOrder="1"/>
    </xf>
    <xf numFmtId="164" fontId="2" fillId="18" borderId="2" xfId="1" applyNumberFormat="1" applyFont="1" applyFill="1" applyBorder="1" applyAlignment="1">
      <alignment horizontal="right" vertical="top" wrapText="1" readingOrder="1"/>
    </xf>
    <xf numFmtId="164" fontId="0" fillId="20" borderId="2" xfId="1" applyNumberFormat="1" applyFont="1" applyFill="1" applyBorder="1" applyAlignment="1">
      <alignment horizontal="right" vertical="top" wrapText="1" readingOrder="1"/>
    </xf>
    <xf numFmtId="164" fontId="0" fillId="15" borderId="2" xfId="1" applyNumberFormat="1" applyFont="1" applyFill="1" applyBorder="1" applyAlignment="1">
      <alignment horizontal="right" vertical="top" wrapText="1" readingOrder="1"/>
    </xf>
    <xf numFmtId="164" fontId="2" fillId="16" borderId="2" xfId="1" applyNumberFormat="1" applyFont="1" applyFill="1" applyBorder="1" applyAlignment="1">
      <alignment horizontal="right" vertical="top" wrapText="1" readingOrder="1"/>
    </xf>
    <xf numFmtId="164" fontId="0" fillId="20" borderId="3" xfId="1" applyNumberFormat="1" applyFont="1" applyFill="1" applyBorder="1" applyAlignment="1">
      <alignment horizontal="right" vertical="top" wrapText="1" readingOrder="1"/>
    </xf>
    <xf numFmtId="164" fontId="0" fillId="15" borderId="3" xfId="1" applyNumberFormat="1" applyFont="1" applyFill="1" applyBorder="1" applyAlignment="1">
      <alignment horizontal="right" vertical="top" wrapText="1" readingOrder="1"/>
    </xf>
    <xf numFmtId="0" fontId="3" fillId="8" borderId="0" xfId="0" applyNumberFormat="1" applyFont="1" applyFill="1" applyBorder="1" applyAlignment="1">
      <alignment horizontal="left" vertical="top" wrapText="1" readingOrder="1"/>
    </xf>
    <xf numFmtId="0" fontId="2" fillId="8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5" fillId="9" borderId="0" xfId="0" applyNumberFormat="1" applyFont="1" applyFill="1" applyBorder="1" applyAlignment="1">
      <alignment horizontal="left" vertical="top" wrapText="1" readingOrder="1"/>
    </xf>
    <xf numFmtId="164" fontId="0" fillId="3" borderId="2" xfId="1" applyNumberFormat="1" applyFont="1" applyFill="1" applyBorder="1" applyAlignment="1">
      <alignment horizontal="right" vertical="top" wrapText="1" readingOrder="1"/>
    </xf>
    <xf numFmtId="164" fontId="0" fillId="9" borderId="2" xfId="1" applyNumberFormat="1" applyFont="1" applyFill="1" applyBorder="1" applyAlignment="1">
      <alignment horizontal="right" vertical="top" wrapText="1" readingOrder="1"/>
    </xf>
    <xf numFmtId="164" fontId="2" fillId="8" borderId="2" xfId="1" applyNumberFormat="1" applyFont="1" applyFill="1" applyBorder="1" applyAlignment="1">
      <alignment horizontal="right" vertical="top" wrapText="1" readingOrder="1"/>
    </xf>
    <xf numFmtId="164" fontId="0" fillId="3" borderId="3" xfId="1" applyNumberFormat="1" applyFont="1" applyFill="1" applyBorder="1" applyAlignment="1">
      <alignment horizontal="right" vertical="top" wrapText="1" readingOrder="1"/>
    </xf>
    <xf numFmtId="164" fontId="0" fillId="9" borderId="3" xfId="1" applyNumberFormat="1" applyFont="1" applyFill="1" applyBorder="1" applyAlignment="1">
      <alignment horizontal="right" vertical="top" wrapText="1" readingOrder="1"/>
    </xf>
    <xf numFmtId="0" fontId="2" fillId="6" borderId="1" xfId="0" applyNumberFormat="1" applyFont="1" applyFill="1" applyBorder="1" applyAlignment="1">
      <alignment horizontal="right" vertical="top" wrapText="1" readingOrder="1"/>
    </xf>
    <xf numFmtId="164" fontId="0" fillId="4" borderId="1" xfId="1" applyNumberFormat="1" applyFont="1" applyFill="1" applyBorder="1" applyAlignment="1">
      <alignment vertical="top" wrapText="1" readingOrder="1"/>
    </xf>
    <xf numFmtId="164" fontId="0" fillId="7" borderId="1" xfId="1" applyNumberFormat="1" applyFont="1" applyFill="1" applyBorder="1" applyAlignment="1">
      <alignment vertical="top" wrapText="1" readingOrder="1"/>
    </xf>
    <xf numFmtId="10" fontId="2" fillId="6" borderId="4" xfId="0" applyNumberFormat="1" applyFont="1" applyFill="1" applyBorder="1" applyAlignment="1">
      <alignment horizontal="right" vertical="top" wrapText="1" readingOrder="1"/>
    </xf>
    <xf numFmtId="165" fontId="2" fillId="6" borderId="4" xfId="0" applyNumberFormat="1" applyFont="1" applyFill="1" applyBorder="1" applyAlignment="1">
      <alignment horizontal="right" vertical="top" wrapText="1" readingOrder="1"/>
    </xf>
    <xf numFmtId="164" fontId="0" fillId="13" borderId="1" xfId="1" applyNumberFormat="1" applyFont="1" applyFill="1" applyBorder="1" applyAlignment="1">
      <alignment vertical="top" wrapText="1" readingOrder="1"/>
    </xf>
    <xf numFmtId="164" fontId="0" fillId="12" borderId="1" xfId="1" applyNumberFormat="1" applyFont="1" applyFill="1" applyBorder="1" applyAlignment="1">
      <alignment vertical="top" wrapText="1" readingOrder="1"/>
    </xf>
    <xf numFmtId="164" fontId="2" fillId="11" borderId="1" xfId="1" applyNumberFormat="1" applyFont="1" applyFill="1" applyBorder="1" applyAlignment="1">
      <alignment vertical="top" wrapText="1" readingOrder="1"/>
    </xf>
    <xf numFmtId="0" fontId="4" fillId="2" borderId="4" xfId="0" applyFont="1" applyFill="1" applyBorder="1"/>
    <xf numFmtId="165" fontId="2" fillId="11" borderId="4" xfId="0" applyNumberFormat="1" applyFont="1" applyFill="1" applyBorder="1" applyAlignment="1">
      <alignment horizontal="right" vertical="top" wrapText="1" readingOrder="1"/>
    </xf>
    <xf numFmtId="0" fontId="2" fillId="11" borderId="0" xfId="0" applyNumberFormat="1" applyFont="1" applyFill="1" applyBorder="1" applyAlignment="1">
      <alignment horizontal="left" vertical="top" readingOrder="1"/>
    </xf>
    <xf numFmtId="0" fontId="2" fillId="11" borderId="2" xfId="0" applyNumberFormat="1" applyFont="1" applyFill="1" applyBorder="1" applyAlignment="1">
      <alignment horizontal="center" vertical="top" wrapText="1" readingOrder="1"/>
    </xf>
    <xf numFmtId="0" fontId="2" fillId="11" borderId="1" xfId="0" applyNumberFormat="1" applyFont="1" applyFill="1" applyBorder="1" applyAlignment="1">
      <alignment horizontal="center" vertical="top" wrapText="1" readingOrder="1"/>
    </xf>
    <xf numFmtId="164" fontId="0" fillId="5" borderId="1" xfId="1" applyNumberFormat="1" applyFont="1" applyFill="1" applyBorder="1" applyAlignment="1">
      <alignment vertical="top" wrapText="1" readingOrder="1"/>
    </xf>
    <xf numFmtId="164" fontId="0" fillId="14" borderId="1" xfId="1" applyNumberFormat="1" applyFont="1" applyFill="1" applyBorder="1" applyAlignment="1">
      <alignment vertical="top" wrapText="1" readingOrder="1"/>
    </xf>
    <xf numFmtId="0" fontId="2" fillId="10" borderId="2" xfId="0" applyNumberFormat="1" applyFont="1" applyFill="1" applyBorder="1" applyAlignment="1">
      <alignment horizontal="center" wrapText="1" readingOrder="1"/>
    </xf>
    <xf numFmtId="0" fontId="2" fillId="10" borderId="1" xfId="0" applyNumberFormat="1" applyFont="1" applyFill="1" applyBorder="1" applyAlignment="1">
      <alignment horizontal="center" wrapText="1" readingOrder="1"/>
    </xf>
    <xf numFmtId="165" fontId="2" fillId="10" borderId="2" xfId="1" applyNumberFormat="1" applyFont="1" applyFill="1" applyBorder="1" applyAlignment="1">
      <alignment horizontal="right" vertical="top" wrapText="1" readingOrder="1"/>
    </xf>
    <xf numFmtId="164" fontId="0" fillId="19" borderId="1" xfId="1" applyNumberFormat="1" applyFont="1" applyFill="1" applyBorder="1" applyAlignment="1">
      <alignment vertical="top" wrapText="1" readingOrder="1"/>
    </xf>
    <xf numFmtId="164" fontId="0" fillId="17" borderId="1" xfId="1" applyNumberFormat="1" applyFont="1" applyFill="1" applyBorder="1" applyAlignment="1">
      <alignment vertical="top" wrapText="1" readingOrder="1"/>
    </xf>
    <xf numFmtId="0" fontId="2" fillId="18" borderId="2" xfId="0" applyNumberFormat="1" applyFont="1" applyFill="1" applyBorder="1" applyAlignment="1">
      <alignment horizontal="center" vertical="top" wrapText="1" readingOrder="1"/>
    </xf>
    <xf numFmtId="0" fontId="2" fillId="18" borderId="1" xfId="0" applyNumberFormat="1" applyFont="1" applyFill="1" applyBorder="1" applyAlignment="1">
      <alignment horizontal="center" vertical="top" wrapText="1" readingOrder="1"/>
    </xf>
    <xf numFmtId="165" fontId="2" fillId="18" borderId="2" xfId="1" applyNumberFormat="1" applyFont="1" applyFill="1" applyBorder="1" applyAlignment="1">
      <alignment horizontal="right" vertical="top" wrapText="1" readingOrder="1"/>
    </xf>
    <xf numFmtId="164" fontId="0" fillId="20" borderId="0" xfId="1" applyNumberFormat="1" applyFont="1" applyFill="1" applyBorder="1" applyAlignment="1">
      <alignment vertical="top" wrapText="1" readingOrder="1"/>
    </xf>
    <xf numFmtId="164" fontId="0" fillId="15" borderId="0" xfId="1" applyNumberFormat="1" applyFont="1" applyFill="1" applyBorder="1" applyAlignment="1">
      <alignment vertical="top" wrapText="1" readingOrder="1"/>
    </xf>
    <xf numFmtId="164" fontId="0" fillId="20" borderId="5" xfId="1" applyNumberFormat="1" applyFont="1" applyFill="1" applyBorder="1" applyAlignment="1">
      <alignment horizontal="right" vertical="top" wrapText="1" readingOrder="1"/>
    </xf>
    <xf numFmtId="164" fontId="0" fillId="15" borderId="5" xfId="1" applyNumberFormat="1" applyFont="1" applyFill="1" applyBorder="1" applyAlignment="1">
      <alignment horizontal="right" vertical="top" wrapText="1" readingOrder="1"/>
    </xf>
    <xf numFmtId="0" fontId="2" fillId="16" borderId="2" xfId="0" applyNumberFormat="1" applyFont="1" applyFill="1" applyBorder="1" applyAlignment="1">
      <alignment horizontal="center" vertical="top" wrapText="1" readingOrder="1"/>
    </xf>
    <xf numFmtId="0" fontId="2" fillId="16" borderId="0" xfId="0" applyNumberFormat="1" applyFont="1" applyFill="1" applyBorder="1" applyAlignment="1">
      <alignment horizontal="center" vertical="top" wrapText="1" readingOrder="1"/>
    </xf>
    <xf numFmtId="0" fontId="2" fillId="16" borderId="5" xfId="0" applyNumberFormat="1" applyFont="1" applyFill="1" applyBorder="1" applyAlignment="1">
      <alignment horizontal="center" vertical="top" wrapText="1" readingOrder="1"/>
    </xf>
    <xf numFmtId="0" fontId="2" fillId="16" borderId="3" xfId="0" applyNumberFormat="1" applyFont="1" applyFill="1" applyBorder="1" applyAlignment="1">
      <alignment horizontal="center" vertical="top" wrapText="1" readingOrder="1"/>
    </xf>
    <xf numFmtId="165" fontId="2" fillId="16" borderId="2" xfId="1" applyNumberFormat="1" applyFont="1" applyFill="1" applyBorder="1" applyAlignment="1">
      <alignment horizontal="right" vertical="top" wrapText="1" readingOrder="1"/>
    </xf>
    <xf numFmtId="164" fontId="0" fillId="3" borderId="0" xfId="1" applyNumberFormat="1" applyFont="1" applyFill="1" applyBorder="1" applyAlignment="1">
      <alignment vertical="top" wrapText="1" readingOrder="1"/>
    </xf>
    <xf numFmtId="164" fontId="0" fillId="9" borderId="0" xfId="1" applyNumberFormat="1" applyFont="1" applyFill="1" applyBorder="1" applyAlignment="1">
      <alignment vertical="top" wrapText="1" readingOrder="1"/>
    </xf>
    <xf numFmtId="164" fontId="0" fillId="3" borderId="5" xfId="1" applyNumberFormat="1" applyFont="1" applyFill="1" applyBorder="1" applyAlignment="1">
      <alignment horizontal="right" vertical="top" wrapText="1" readingOrder="1"/>
    </xf>
    <xf numFmtId="164" fontId="0" fillId="9" borderId="5" xfId="1" applyNumberFormat="1" applyFont="1" applyFill="1" applyBorder="1" applyAlignment="1">
      <alignment horizontal="right" vertical="top" wrapText="1" readingOrder="1"/>
    </xf>
    <xf numFmtId="0" fontId="2" fillId="8" borderId="2" xfId="0" applyNumberFormat="1" applyFont="1" applyFill="1" applyBorder="1" applyAlignment="1">
      <alignment horizontal="center" vertical="top" wrapText="1" readingOrder="1"/>
    </xf>
    <xf numFmtId="0" fontId="2" fillId="8" borderId="3" xfId="0" applyNumberFormat="1" applyFont="1" applyFill="1" applyBorder="1" applyAlignment="1">
      <alignment horizontal="center" vertical="top" wrapText="1" readingOrder="1"/>
    </xf>
    <xf numFmtId="0" fontId="2" fillId="8" borderId="0" xfId="0" applyNumberFormat="1" applyFont="1" applyFill="1" applyBorder="1" applyAlignment="1">
      <alignment horizontal="center" vertical="top" wrapText="1" readingOrder="1"/>
    </xf>
    <xf numFmtId="0" fontId="2" fillId="8" borderId="5" xfId="0" applyNumberFormat="1" applyFont="1" applyFill="1" applyBorder="1" applyAlignment="1">
      <alignment horizontal="center" vertical="top" wrapText="1" readingOrder="1"/>
    </xf>
    <xf numFmtId="165" fontId="2" fillId="8" borderId="2" xfId="1" applyNumberFormat="1" applyFont="1" applyFill="1" applyBorder="1" applyAlignment="1">
      <alignment horizontal="right" vertical="top" wrapText="1" readingOrder="1"/>
    </xf>
    <xf numFmtId="165" fontId="2" fillId="8" borderId="3" xfId="1" applyNumberFormat="1" applyFont="1" applyFill="1" applyBorder="1" applyAlignment="1">
      <alignment horizontal="right" vertical="top" wrapText="1" readingOrder="1"/>
    </xf>
    <xf numFmtId="0" fontId="4" fillId="21" borderId="0" xfId="0" applyFont="1" applyFill="1" applyBorder="1" applyAlignment="1">
      <alignment horizontal="left"/>
    </xf>
    <xf numFmtId="0" fontId="4" fillId="21" borderId="0" xfId="0" applyFont="1" applyFill="1" applyBorder="1"/>
    <xf numFmtId="0" fontId="7" fillId="21" borderId="0" xfId="0" applyFont="1" applyFill="1"/>
    <xf numFmtId="0" fontId="0" fillId="21" borderId="0" xfId="0" applyFont="1" applyFill="1" applyBorder="1"/>
    <xf numFmtId="164" fontId="4" fillId="21" borderId="0" xfId="0" applyNumberFormat="1" applyFont="1" applyFill="1" applyBorder="1"/>
    <xf numFmtId="165" fontId="4" fillId="21" borderId="0" xfId="0" applyNumberFormat="1" applyFont="1" applyFill="1" applyBorder="1"/>
    <xf numFmtId="0" fontId="2" fillId="6" borderId="5" xfId="0" applyNumberFormat="1" applyFont="1" applyFill="1" applyBorder="1" applyAlignment="1">
      <alignment horizontal="right" vertical="top" wrapText="1" readingOrder="1"/>
    </xf>
    <xf numFmtId="164" fontId="0" fillId="4" borderId="5" xfId="1" applyNumberFormat="1" applyFont="1" applyFill="1" applyBorder="1" applyAlignment="1">
      <alignment horizontal="right" vertical="top" wrapText="1" readingOrder="1"/>
    </xf>
    <xf numFmtId="164" fontId="0" fillId="7" borderId="5" xfId="1" applyNumberFormat="1" applyFont="1" applyFill="1" applyBorder="1" applyAlignment="1">
      <alignment horizontal="right" vertical="top" wrapText="1" readingOrder="1"/>
    </xf>
    <xf numFmtId="164" fontId="2" fillId="6" borderId="5" xfId="1" applyNumberFormat="1" applyFont="1" applyFill="1" applyBorder="1" applyAlignment="1">
      <alignment horizontal="right" vertical="top" wrapText="1" readingOrder="1"/>
    </xf>
    <xf numFmtId="0" fontId="8" fillId="21" borderId="0" xfId="0" applyNumberFormat="1" applyFont="1" applyFill="1" applyBorder="1" applyAlignment="1">
      <alignment horizontal="center" vertical="center" readingOrder="1"/>
    </xf>
    <xf numFmtId="0" fontId="6" fillId="2" borderId="0" xfId="0" applyNumberFormat="1" applyFont="1" applyFill="1" applyBorder="1" applyAlignment="1">
      <alignment horizontal="center" vertical="center" readingOrder="1"/>
    </xf>
    <xf numFmtId="0" fontId="0" fillId="2" borderId="0" xfId="0" applyNumberFormat="1" applyFont="1" applyFill="1" applyBorder="1" applyAlignment="1">
      <alignment vertical="top" wrapText="1" readingOrder="1"/>
    </xf>
    <xf numFmtId="0" fontId="4" fillId="2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537316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45863" cy="5373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537316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45863" cy="5373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537316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45863" cy="5373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537316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45863" cy="5373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537316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45863" cy="5373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0</xdr:row>
      <xdr:rowOff>537316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545863" cy="537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7"/>
  <sheetViews>
    <sheetView showGridLines="0" workbookViewId="0">
      <selection activeCell="D19" sqref="D19"/>
    </sheetView>
    <sheetView workbookViewId="1"/>
    <sheetView tabSelected="1" workbookViewId="2">
      <selection activeCell="I4" sqref="I4"/>
    </sheetView>
  </sheetViews>
  <sheetFormatPr defaultRowHeight="15"/>
  <cols>
    <col min="1" max="1" width="25.5703125" style="2" customWidth="1"/>
    <col min="2" max="4" width="13.7109375" style="1" customWidth="1"/>
    <col min="5" max="5" width="13.140625" style="1" customWidth="1"/>
    <col min="6" max="11" width="13.7109375" style="1" customWidth="1"/>
    <col min="12" max="12" width="11.7109375" style="1" customWidth="1"/>
    <col min="13" max="46" width="9.140625" style="96"/>
    <col min="47" max="16384" width="9.140625" style="1"/>
  </cols>
  <sheetData>
    <row r="1" spans="1:14" s="96" customFormat="1" ht="45.75" customHeight="1">
      <c r="A1" s="95"/>
    </row>
    <row r="2" spans="1:14" s="96" customFormat="1" ht="30.2" customHeight="1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 s="96" customFormat="1">
      <c r="A3" s="95"/>
      <c r="I3" s="97" t="s">
        <v>1</v>
      </c>
    </row>
    <row r="4" spans="1:14">
      <c r="A4" s="3" t="s">
        <v>2</v>
      </c>
      <c r="B4" s="101" t="s">
        <v>3</v>
      </c>
      <c r="C4" s="7" t="s">
        <v>4</v>
      </c>
      <c r="D4" s="7" t="s">
        <v>5</v>
      </c>
      <c r="E4" s="53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>
        <v>2020</v>
      </c>
    </row>
    <row r="5" spans="1:14">
      <c r="A5" s="4" t="s">
        <v>13</v>
      </c>
      <c r="B5" s="102">
        <v>340358</v>
      </c>
      <c r="C5" s="8">
        <v>346657</v>
      </c>
      <c r="D5" s="8">
        <v>395784</v>
      </c>
      <c r="E5" s="54">
        <v>365666</v>
      </c>
      <c r="F5" s="8">
        <v>378487</v>
      </c>
      <c r="G5" s="8">
        <v>383272</v>
      </c>
      <c r="H5" s="8">
        <v>394951</v>
      </c>
      <c r="I5" s="8">
        <v>408937</v>
      </c>
      <c r="J5" s="8">
        <v>429954</v>
      </c>
      <c r="K5" s="8">
        <v>426960</v>
      </c>
      <c r="L5" s="8">
        <v>336728</v>
      </c>
    </row>
    <row r="6" spans="1:14">
      <c r="A6" s="5" t="s">
        <v>14</v>
      </c>
      <c r="B6" s="103">
        <v>5343</v>
      </c>
      <c r="C6" s="9">
        <v>5393</v>
      </c>
      <c r="D6" s="9">
        <v>5887</v>
      </c>
      <c r="E6" s="55">
        <v>5398</v>
      </c>
      <c r="F6" s="9">
        <v>5572</v>
      </c>
      <c r="G6" s="9">
        <v>5721</v>
      </c>
      <c r="H6" s="9">
        <v>5734</v>
      </c>
      <c r="I6" s="9">
        <v>6111</v>
      </c>
      <c r="J6" s="9">
        <v>6328</v>
      </c>
      <c r="K6" s="9">
        <v>6434</v>
      </c>
      <c r="L6" s="9">
        <v>4860</v>
      </c>
    </row>
    <row r="7" spans="1:14">
      <c r="A7" s="4" t="s">
        <v>15</v>
      </c>
      <c r="B7" s="102">
        <v>77137</v>
      </c>
      <c r="C7" s="8">
        <v>76599</v>
      </c>
      <c r="D7" s="8">
        <v>83033</v>
      </c>
      <c r="E7" s="54">
        <v>76553</v>
      </c>
      <c r="F7" s="8">
        <v>78185</v>
      </c>
      <c r="G7" s="8">
        <v>79203</v>
      </c>
      <c r="H7" s="8">
        <v>77030</v>
      </c>
      <c r="I7" s="8">
        <v>81881</v>
      </c>
      <c r="J7" s="8">
        <v>81760</v>
      </c>
      <c r="K7" s="8">
        <v>83733</v>
      </c>
      <c r="L7" s="8">
        <v>63267</v>
      </c>
    </row>
    <row r="8" spans="1:14">
      <c r="A8" s="5" t="s">
        <v>16</v>
      </c>
      <c r="B8" s="103">
        <v>8409</v>
      </c>
      <c r="C8" s="9">
        <v>8613</v>
      </c>
      <c r="D8" s="9">
        <v>9203</v>
      </c>
      <c r="E8" s="55">
        <v>8592</v>
      </c>
      <c r="F8" s="9">
        <v>8719</v>
      </c>
      <c r="G8" s="9">
        <v>8779</v>
      </c>
      <c r="H8" s="9">
        <v>8566</v>
      </c>
      <c r="I8" s="9">
        <v>8928</v>
      </c>
      <c r="J8" s="9">
        <v>8934</v>
      </c>
      <c r="K8" s="9">
        <v>9074</v>
      </c>
      <c r="L8" s="9">
        <v>6663</v>
      </c>
    </row>
    <row r="9" spans="1:14">
      <c r="A9" s="4" t="s">
        <v>17</v>
      </c>
      <c r="B9" s="102">
        <v>12584</v>
      </c>
      <c r="C9" s="8">
        <v>12676</v>
      </c>
      <c r="D9" s="8">
        <v>13387</v>
      </c>
      <c r="E9" s="54">
        <v>12575</v>
      </c>
      <c r="F9" s="8">
        <v>12436</v>
      </c>
      <c r="G9" s="8">
        <v>12733</v>
      </c>
      <c r="H9" s="8">
        <v>12084</v>
      </c>
      <c r="I9" s="8">
        <v>13049</v>
      </c>
      <c r="J9" s="8">
        <v>13286</v>
      </c>
      <c r="K9" s="8">
        <v>13731</v>
      </c>
      <c r="L9" s="8">
        <v>10257</v>
      </c>
      <c r="N9" s="98"/>
    </row>
    <row r="10" spans="1:14">
      <c r="A10" s="5" t="s">
        <v>18</v>
      </c>
      <c r="B10" s="103">
        <v>49246</v>
      </c>
      <c r="C10" s="9">
        <v>49878</v>
      </c>
      <c r="D10" s="9">
        <v>54484</v>
      </c>
      <c r="E10" s="55">
        <v>49201</v>
      </c>
      <c r="F10" s="9">
        <v>49984</v>
      </c>
      <c r="G10" s="9">
        <v>51753</v>
      </c>
      <c r="H10" s="9">
        <v>48608</v>
      </c>
      <c r="I10" s="9">
        <v>52989</v>
      </c>
      <c r="J10" s="9">
        <v>52616</v>
      </c>
      <c r="K10" s="9">
        <v>53343</v>
      </c>
      <c r="L10" s="9">
        <v>40841</v>
      </c>
    </row>
    <row r="11" spans="1:14">
      <c r="A11" s="4" t="s">
        <v>19</v>
      </c>
      <c r="B11" s="102">
        <v>25372</v>
      </c>
      <c r="C11" s="8">
        <v>25373</v>
      </c>
      <c r="D11" s="8">
        <v>27462</v>
      </c>
      <c r="E11" s="54">
        <v>25961</v>
      </c>
      <c r="F11" s="8">
        <v>26999</v>
      </c>
      <c r="G11" s="8">
        <v>27098</v>
      </c>
      <c r="H11" s="8">
        <v>27382</v>
      </c>
      <c r="I11" s="8">
        <v>28677</v>
      </c>
      <c r="J11" s="8">
        <v>29296</v>
      </c>
      <c r="K11" s="8">
        <v>29241</v>
      </c>
      <c r="L11" s="8">
        <v>21211</v>
      </c>
    </row>
    <row r="12" spans="1:14">
      <c r="A12" s="5" t="s">
        <v>20</v>
      </c>
      <c r="B12" s="103">
        <v>9814</v>
      </c>
      <c r="C12" s="9">
        <v>9695</v>
      </c>
      <c r="D12" s="9">
        <v>10202</v>
      </c>
      <c r="E12" s="55">
        <v>9655</v>
      </c>
      <c r="F12" s="9">
        <v>10046</v>
      </c>
      <c r="G12" s="9">
        <v>10110</v>
      </c>
      <c r="H12" s="9">
        <v>10165</v>
      </c>
      <c r="I12" s="9">
        <v>10851</v>
      </c>
      <c r="J12" s="9">
        <v>11198</v>
      </c>
      <c r="K12" s="9">
        <v>11448</v>
      </c>
      <c r="L12" s="9">
        <v>8458</v>
      </c>
    </row>
    <row r="13" spans="1:14">
      <c r="A13" s="4" t="s">
        <v>21</v>
      </c>
      <c r="B13" s="102">
        <v>50178</v>
      </c>
      <c r="C13" s="8">
        <v>49676</v>
      </c>
      <c r="D13" s="8">
        <v>53125</v>
      </c>
      <c r="E13" s="54">
        <v>50855</v>
      </c>
      <c r="F13" s="8">
        <v>52235</v>
      </c>
      <c r="G13" s="8">
        <v>52751</v>
      </c>
      <c r="H13" s="8">
        <v>53627</v>
      </c>
      <c r="I13" s="8">
        <v>55260</v>
      </c>
      <c r="J13" s="8">
        <v>58120</v>
      </c>
      <c r="K13" s="8">
        <v>58680</v>
      </c>
      <c r="L13" s="8">
        <v>44682</v>
      </c>
    </row>
    <row r="14" spans="1:14">
      <c r="A14" s="5" t="s">
        <v>22</v>
      </c>
      <c r="B14" s="103">
        <v>103891</v>
      </c>
      <c r="C14" s="9">
        <v>104124</v>
      </c>
      <c r="D14" s="9">
        <v>113844</v>
      </c>
      <c r="E14" s="55">
        <v>105546</v>
      </c>
      <c r="F14" s="9">
        <v>108382</v>
      </c>
      <c r="G14" s="9">
        <v>109405</v>
      </c>
      <c r="H14" s="9">
        <v>108755</v>
      </c>
      <c r="I14" s="9">
        <v>114232</v>
      </c>
      <c r="J14" s="9">
        <v>122647</v>
      </c>
      <c r="K14" s="9">
        <v>117423</v>
      </c>
      <c r="L14" s="9">
        <v>90691</v>
      </c>
    </row>
    <row r="15" spans="1:14">
      <c r="A15" s="4" t="s">
        <v>23</v>
      </c>
      <c r="B15" s="102">
        <v>12840</v>
      </c>
      <c r="C15" s="8">
        <v>13013</v>
      </c>
      <c r="D15" s="8">
        <v>13846</v>
      </c>
      <c r="E15" s="54">
        <v>13130</v>
      </c>
      <c r="F15" s="8">
        <v>13629</v>
      </c>
      <c r="G15" s="8">
        <v>13876</v>
      </c>
      <c r="H15" s="8">
        <v>14095</v>
      </c>
      <c r="I15" s="8">
        <v>14688</v>
      </c>
      <c r="J15" s="8">
        <v>15002</v>
      </c>
      <c r="K15" s="8">
        <v>15506</v>
      </c>
      <c r="L15" s="8">
        <v>11900</v>
      </c>
    </row>
    <row r="16" spans="1:14">
      <c r="A16" s="5" t="s">
        <v>24</v>
      </c>
      <c r="B16" s="103">
        <v>3537</v>
      </c>
      <c r="C16" s="9">
        <v>3496</v>
      </c>
      <c r="D16" s="9">
        <v>3679</v>
      </c>
      <c r="E16" s="55">
        <v>3326</v>
      </c>
      <c r="F16" s="9">
        <v>3391</v>
      </c>
      <c r="G16" s="9">
        <v>3426</v>
      </c>
      <c r="H16" s="9">
        <v>3357</v>
      </c>
      <c r="I16" s="9">
        <v>3540</v>
      </c>
      <c r="J16" s="9">
        <v>3433</v>
      </c>
      <c r="K16" s="9">
        <v>3579</v>
      </c>
      <c r="L16" s="9">
        <v>2676</v>
      </c>
    </row>
    <row r="17" spans="1:12">
      <c r="A17" s="4" t="s">
        <v>25</v>
      </c>
      <c r="B17" s="102">
        <v>1494</v>
      </c>
      <c r="C17" s="8">
        <v>1587</v>
      </c>
      <c r="D17" s="8">
        <v>1695</v>
      </c>
      <c r="E17" s="54">
        <v>1598</v>
      </c>
      <c r="F17" s="8">
        <v>1582</v>
      </c>
      <c r="G17" s="8">
        <v>1662</v>
      </c>
      <c r="H17" s="8">
        <v>1644</v>
      </c>
      <c r="I17" s="8">
        <v>1755</v>
      </c>
      <c r="J17" s="8">
        <v>1715</v>
      </c>
      <c r="K17" s="8">
        <v>1821</v>
      </c>
      <c r="L17" s="8">
        <v>1370</v>
      </c>
    </row>
    <row r="18" spans="1:12">
      <c r="A18" s="5" t="s">
        <v>26</v>
      </c>
      <c r="B18" s="103">
        <v>174549</v>
      </c>
      <c r="C18" s="9">
        <v>170019</v>
      </c>
      <c r="D18" s="9">
        <v>186441</v>
      </c>
      <c r="E18" s="55">
        <v>175882</v>
      </c>
      <c r="F18" s="9">
        <v>182241</v>
      </c>
      <c r="G18" s="9">
        <v>186603</v>
      </c>
      <c r="H18" s="9">
        <v>191687</v>
      </c>
      <c r="I18" s="9">
        <v>203688</v>
      </c>
      <c r="J18" s="9">
        <v>211968</v>
      </c>
      <c r="K18" s="9">
        <v>215360</v>
      </c>
      <c r="L18" s="9">
        <v>165128</v>
      </c>
    </row>
    <row r="19" spans="1:12">
      <c r="A19" s="4" t="s">
        <v>27</v>
      </c>
      <c r="B19" s="102">
        <v>9800</v>
      </c>
      <c r="C19" s="8">
        <v>9748</v>
      </c>
      <c r="D19" s="8">
        <v>10507</v>
      </c>
      <c r="E19" s="54">
        <v>9696</v>
      </c>
      <c r="F19" s="8">
        <v>9675</v>
      </c>
      <c r="G19" s="8">
        <v>9689</v>
      </c>
      <c r="H19" s="8">
        <v>9566</v>
      </c>
      <c r="I19" s="8">
        <v>9786</v>
      </c>
      <c r="J19" s="8">
        <v>9939</v>
      </c>
      <c r="K19" s="8">
        <v>9978</v>
      </c>
      <c r="L19" s="8">
        <v>7524</v>
      </c>
    </row>
    <row r="20" spans="1:12">
      <c r="A20" s="5" t="s">
        <v>28</v>
      </c>
      <c r="B20" s="103">
        <v>23820</v>
      </c>
      <c r="C20" s="9">
        <v>24493</v>
      </c>
      <c r="D20" s="9">
        <v>26848</v>
      </c>
      <c r="E20" s="55">
        <v>25082</v>
      </c>
      <c r="F20" s="9">
        <v>25420</v>
      </c>
      <c r="G20" s="9">
        <v>25732</v>
      </c>
      <c r="H20" s="9">
        <v>25459</v>
      </c>
      <c r="I20" s="9">
        <v>26717</v>
      </c>
      <c r="J20" s="9">
        <v>27486</v>
      </c>
      <c r="K20" s="9">
        <v>27693</v>
      </c>
      <c r="L20" s="9">
        <v>21117</v>
      </c>
    </row>
    <row r="21" spans="1:12">
      <c r="A21" s="4" t="s">
        <v>29</v>
      </c>
      <c r="B21" s="102">
        <v>1056</v>
      </c>
      <c r="C21" s="8">
        <v>1127</v>
      </c>
      <c r="D21" s="8">
        <v>1132</v>
      </c>
      <c r="E21" s="54">
        <v>998</v>
      </c>
      <c r="F21" s="8">
        <v>1047</v>
      </c>
      <c r="G21" s="8">
        <v>1065</v>
      </c>
      <c r="H21" s="8">
        <v>1011</v>
      </c>
      <c r="I21" s="8">
        <v>986</v>
      </c>
      <c r="J21" s="8">
        <v>996</v>
      </c>
      <c r="K21" s="8">
        <v>1041</v>
      </c>
      <c r="L21" s="8">
        <v>778</v>
      </c>
    </row>
    <row r="22" spans="1:12">
      <c r="A22" s="5" t="s">
        <v>30</v>
      </c>
      <c r="B22" s="103">
        <v>10960</v>
      </c>
      <c r="C22" s="9">
        <v>10937</v>
      </c>
      <c r="D22" s="9">
        <v>11456</v>
      </c>
      <c r="E22" s="55">
        <v>10664</v>
      </c>
      <c r="F22" s="9">
        <v>10824</v>
      </c>
      <c r="G22" s="9">
        <v>10772</v>
      </c>
      <c r="H22" s="9">
        <v>10468</v>
      </c>
      <c r="I22" s="9">
        <v>10750</v>
      </c>
      <c r="J22" s="9">
        <v>10848</v>
      </c>
      <c r="K22" s="9">
        <v>10716</v>
      </c>
      <c r="L22" s="9">
        <v>8253</v>
      </c>
    </row>
    <row r="23" spans="1:12">
      <c r="A23" s="4" t="s">
        <v>31</v>
      </c>
      <c r="B23" s="102">
        <v>6873</v>
      </c>
      <c r="C23" s="8">
        <v>6823</v>
      </c>
      <c r="D23" s="8">
        <v>7484</v>
      </c>
      <c r="E23" s="54">
        <v>6902</v>
      </c>
      <c r="F23" s="8">
        <v>6719</v>
      </c>
      <c r="G23" s="8">
        <v>6557</v>
      </c>
      <c r="H23" s="8">
        <v>6390</v>
      </c>
      <c r="I23" s="8">
        <v>6737</v>
      </c>
      <c r="J23" s="8">
        <v>7037</v>
      </c>
      <c r="K23" s="8">
        <v>7126</v>
      </c>
      <c r="L23" s="8">
        <v>5093</v>
      </c>
    </row>
    <row r="24" spans="1:12">
      <c r="A24" s="5" t="s">
        <v>32</v>
      </c>
      <c r="B24" s="103">
        <v>27345</v>
      </c>
      <c r="C24" s="9">
        <v>26926</v>
      </c>
      <c r="D24" s="9">
        <v>28655</v>
      </c>
      <c r="E24" s="55">
        <v>26534</v>
      </c>
      <c r="F24" s="9">
        <v>27265</v>
      </c>
      <c r="G24" s="9">
        <v>27646</v>
      </c>
      <c r="H24" s="9">
        <v>27668</v>
      </c>
      <c r="I24" s="9">
        <v>29305</v>
      </c>
      <c r="J24" s="9">
        <v>29363</v>
      </c>
      <c r="K24" s="9">
        <v>30447</v>
      </c>
      <c r="L24" s="9">
        <v>23633</v>
      </c>
    </row>
    <row r="25" spans="1:12">
      <c r="A25" s="4" t="s">
        <v>33</v>
      </c>
      <c r="B25" s="102">
        <v>14736</v>
      </c>
      <c r="C25" s="8">
        <v>14841</v>
      </c>
      <c r="D25" s="8">
        <v>15902</v>
      </c>
      <c r="E25" s="54">
        <v>14891</v>
      </c>
      <c r="F25" s="8">
        <v>15390</v>
      </c>
      <c r="G25" s="8">
        <v>15742</v>
      </c>
      <c r="H25" s="8">
        <v>14871</v>
      </c>
      <c r="I25" s="8">
        <v>16415</v>
      </c>
      <c r="J25" s="8">
        <v>16313</v>
      </c>
      <c r="K25" s="8">
        <v>17221</v>
      </c>
      <c r="L25" s="8">
        <v>13457</v>
      </c>
    </row>
    <row r="26" spans="1:12">
      <c r="A26" s="5" t="s">
        <v>34</v>
      </c>
      <c r="B26" s="103">
        <v>13791</v>
      </c>
      <c r="C26" s="9">
        <v>14036</v>
      </c>
      <c r="D26" s="9">
        <v>14934</v>
      </c>
      <c r="E26" s="55">
        <v>14023</v>
      </c>
      <c r="F26" s="9">
        <v>14344</v>
      </c>
      <c r="G26" s="9">
        <v>14538</v>
      </c>
      <c r="H26" s="9">
        <v>14284</v>
      </c>
      <c r="I26" s="9">
        <v>15236</v>
      </c>
      <c r="J26" s="9">
        <v>15242</v>
      </c>
      <c r="K26" s="9">
        <v>15352</v>
      </c>
      <c r="L26" s="9">
        <v>11632</v>
      </c>
    </row>
    <row r="27" spans="1:12">
      <c r="A27" s="4" t="s">
        <v>35</v>
      </c>
      <c r="B27" s="102">
        <v>20655</v>
      </c>
      <c r="C27" s="8">
        <v>20945</v>
      </c>
      <c r="D27" s="8">
        <v>22960</v>
      </c>
      <c r="E27" s="54">
        <v>21180</v>
      </c>
      <c r="F27" s="8">
        <v>21838</v>
      </c>
      <c r="G27" s="8">
        <v>22241</v>
      </c>
      <c r="H27" s="8">
        <v>21787</v>
      </c>
      <c r="I27" s="8">
        <v>23454</v>
      </c>
      <c r="J27" s="8">
        <v>24233</v>
      </c>
      <c r="K27" s="8">
        <v>24589</v>
      </c>
      <c r="L27" s="8">
        <v>18384</v>
      </c>
    </row>
    <row r="28" spans="1:12">
      <c r="A28" s="5" t="s">
        <v>36</v>
      </c>
      <c r="B28" s="103">
        <v>17122</v>
      </c>
      <c r="C28" s="9">
        <v>17383</v>
      </c>
      <c r="D28" s="9">
        <v>19181</v>
      </c>
      <c r="E28" s="55">
        <v>17660</v>
      </c>
      <c r="F28" s="9">
        <v>17810</v>
      </c>
      <c r="G28" s="9">
        <v>18071</v>
      </c>
      <c r="H28" s="9">
        <v>17957</v>
      </c>
      <c r="I28" s="9">
        <v>18943</v>
      </c>
      <c r="J28" s="9">
        <v>19431</v>
      </c>
      <c r="K28" s="9">
        <v>19243</v>
      </c>
      <c r="L28" s="9">
        <v>14231</v>
      </c>
    </row>
    <row r="29" spans="1:12">
      <c r="A29" s="4" t="s">
        <v>37</v>
      </c>
      <c r="B29" s="102">
        <v>21100</v>
      </c>
      <c r="C29" s="8">
        <v>21244</v>
      </c>
      <c r="D29" s="8">
        <v>23119</v>
      </c>
      <c r="E29" s="54">
        <v>21521</v>
      </c>
      <c r="F29" s="8">
        <v>21534</v>
      </c>
      <c r="G29" s="8">
        <v>21726</v>
      </c>
      <c r="H29" s="8">
        <v>20873</v>
      </c>
      <c r="I29" s="8">
        <v>21898</v>
      </c>
      <c r="J29" s="8">
        <v>22428</v>
      </c>
      <c r="K29" s="8">
        <v>21985</v>
      </c>
      <c r="L29" s="8">
        <v>16357</v>
      </c>
    </row>
    <row r="30" spans="1:12">
      <c r="A30" s="5" t="s">
        <v>38</v>
      </c>
      <c r="B30" s="103">
        <v>27304</v>
      </c>
      <c r="C30" s="9">
        <v>28007</v>
      </c>
      <c r="D30" s="9">
        <v>30388</v>
      </c>
      <c r="E30" s="55">
        <v>28238</v>
      </c>
      <c r="F30" s="9">
        <v>28828</v>
      </c>
      <c r="G30" s="9">
        <v>29819</v>
      </c>
      <c r="H30" s="9">
        <v>29135</v>
      </c>
      <c r="I30" s="9">
        <v>31207</v>
      </c>
      <c r="J30" s="9">
        <v>32345</v>
      </c>
      <c r="K30" s="9">
        <v>33303</v>
      </c>
      <c r="L30" s="9">
        <v>26546</v>
      </c>
    </row>
    <row r="31" spans="1:12">
      <c r="A31" s="4" t="s">
        <v>39</v>
      </c>
      <c r="B31" s="102">
        <v>23841</v>
      </c>
      <c r="C31" s="8">
        <v>24245</v>
      </c>
      <c r="D31" s="8">
        <v>26378</v>
      </c>
      <c r="E31" s="54">
        <v>24880</v>
      </c>
      <c r="F31" s="8">
        <v>25778</v>
      </c>
      <c r="G31" s="8">
        <v>26194</v>
      </c>
      <c r="H31" s="8">
        <v>26313</v>
      </c>
      <c r="I31" s="8">
        <v>27919</v>
      </c>
      <c r="J31" s="8">
        <v>28484</v>
      </c>
      <c r="K31" s="8">
        <v>28872</v>
      </c>
      <c r="L31" s="8">
        <v>22033</v>
      </c>
    </row>
    <row r="32" spans="1:12">
      <c r="A32" s="5" t="s">
        <v>40</v>
      </c>
      <c r="B32" s="103">
        <v>154115</v>
      </c>
      <c r="C32" s="9">
        <v>157544</v>
      </c>
      <c r="D32" s="9">
        <v>169076</v>
      </c>
      <c r="E32" s="55">
        <v>163216</v>
      </c>
      <c r="F32" s="9">
        <v>167500</v>
      </c>
      <c r="G32" s="9">
        <v>170781</v>
      </c>
      <c r="H32" s="9">
        <v>175573</v>
      </c>
      <c r="I32" s="9">
        <v>178991</v>
      </c>
      <c r="J32" s="9">
        <v>194728</v>
      </c>
      <c r="K32" s="9">
        <v>189816</v>
      </c>
      <c r="L32" s="9">
        <v>143028</v>
      </c>
    </row>
    <row r="33" spans="1:12">
      <c r="A33" s="4" t="s">
        <v>41</v>
      </c>
      <c r="B33" s="102">
        <v>32879</v>
      </c>
      <c r="C33" s="8">
        <v>32775</v>
      </c>
      <c r="D33" s="8">
        <v>35821</v>
      </c>
      <c r="E33" s="54">
        <v>33293</v>
      </c>
      <c r="F33" s="8">
        <v>33855</v>
      </c>
      <c r="G33" s="8">
        <v>33604</v>
      </c>
      <c r="H33" s="8">
        <v>33800</v>
      </c>
      <c r="I33" s="8">
        <v>35057</v>
      </c>
      <c r="J33" s="8">
        <v>35094</v>
      </c>
      <c r="K33" s="8">
        <v>34904</v>
      </c>
      <c r="L33" s="8">
        <v>26521</v>
      </c>
    </row>
    <row r="34" spans="1:12">
      <c r="A34" s="5" t="s">
        <v>42</v>
      </c>
      <c r="B34" s="103">
        <v>10811</v>
      </c>
      <c r="C34" s="9">
        <v>10831</v>
      </c>
      <c r="D34" s="9">
        <v>11728</v>
      </c>
      <c r="E34" s="55">
        <v>10622</v>
      </c>
      <c r="F34" s="9">
        <v>10638</v>
      </c>
      <c r="G34" s="9">
        <v>10791</v>
      </c>
      <c r="H34" s="9">
        <v>10506</v>
      </c>
      <c r="I34" s="9">
        <v>11136</v>
      </c>
      <c r="J34" s="9">
        <v>11365</v>
      </c>
      <c r="K34" s="9">
        <v>11647</v>
      </c>
      <c r="L34" s="9">
        <v>8543</v>
      </c>
    </row>
    <row r="35" spans="1:12">
      <c r="A35" s="4" t="s">
        <v>43</v>
      </c>
      <c r="B35" s="102">
        <v>5332</v>
      </c>
      <c r="C35" s="8">
        <v>5209</v>
      </c>
      <c r="D35" s="8">
        <v>5802</v>
      </c>
      <c r="E35" s="54">
        <v>5293</v>
      </c>
      <c r="F35" s="8">
        <v>5293</v>
      </c>
      <c r="G35" s="8">
        <v>5526</v>
      </c>
      <c r="H35" s="8">
        <v>5290</v>
      </c>
      <c r="I35" s="8">
        <v>5533</v>
      </c>
      <c r="J35" s="8">
        <v>5733</v>
      </c>
      <c r="K35" s="8">
        <v>5661</v>
      </c>
      <c r="L35" s="8">
        <v>4207</v>
      </c>
    </row>
    <row r="36" spans="1:12">
      <c r="A36" s="5" t="s">
        <v>44</v>
      </c>
      <c r="B36" s="103">
        <v>5589</v>
      </c>
      <c r="C36" s="9">
        <v>5731</v>
      </c>
      <c r="D36" s="9">
        <v>6405</v>
      </c>
      <c r="E36" s="55">
        <v>6234</v>
      </c>
      <c r="F36" s="9">
        <v>6206</v>
      </c>
      <c r="G36" s="9">
        <v>6202</v>
      </c>
      <c r="H36" s="9">
        <v>6016</v>
      </c>
      <c r="I36" s="9">
        <v>6310</v>
      </c>
      <c r="J36" s="9">
        <v>6327</v>
      </c>
      <c r="K36" s="9">
        <v>6530</v>
      </c>
      <c r="L36" s="9">
        <v>4813</v>
      </c>
    </row>
    <row r="37" spans="1:12">
      <c r="A37" s="4" t="s">
        <v>45</v>
      </c>
      <c r="B37" s="102">
        <v>24045</v>
      </c>
      <c r="C37" s="8">
        <v>24203</v>
      </c>
      <c r="D37" s="8">
        <v>26113</v>
      </c>
      <c r="E37" s="54">
        <v>23931</v>
      </c>
      <c r="F37" s="8">
        <v>24784</v>
      </c>
      <c r="G37" s="8">
        <v>25290</v>
      </c>
      <c r="H37" s="8">
        <v>25239</v>
      </c>
      <c r="I37" s="8">
        <v>27175</v>
      </c>
      <c r="J37" s="8">
        <v>27474</v>
      </c>
      <c r="K37" s="8">
        <v>29166</v>
      </c>
      <c r="L37" s="8">
        <v>22437</v>
      </c>
    </row>
    <row r="38" spans="1:12">
      <c r="A38" s="5" t="s">
        <v>46</v>
      </c>
      <c r="B38" s="103">
        <v>24256</v>
      </c>
      <c r="C38" s="9">
        <v>25279</v>
      </c>
      <c r="D38" s="9">
        <v>27199</v>
      </c>
      <c r="E38" s="55">
        <v>25337</v>
      </c>
      <c r="F38" s="9">
        <v>25699</v>
      </c>
      <c r="G38" s="9">
        <v>25540</v>
      </c>
      <c r="H38" s="9">
        <v>25719</v>
      </c>
      <c r="I38" s="9">
        <v>26799</v>
      </c>
      <c r="J38" s="9">
        <v>27156</v>
      </c>
      <c r="K38" s="9">
        <v>27487</v>
      </c>
      <c r="L38" s="9">
        <v>20738</v>
      </c>
    </row>
    <row r="39" spans="1:12">
      <c r="A39" s="4" t="s">
        <v>47</v>
      </c>
      <c r="B39" s="102">
        <v>45648</v>
      </c>
      <c r="C39" s="8">
        <v>45309</v>
      </c>
      <c r="D39" s="8">
        <v>49280</v>
      </c>
      <c r="E39" s="54">
        <v>45432</v>
      </c>
      <c r="F39" s="8">
        <v>46245</v>
      </c>
      <c r="G39" s="8">
        <v>46072</v>
      </c>
      <c r="H39" s="8">
        <v>45812</v>
      </c>
      <c r="I39" s="8">
        <v>47712</v>
      </c>
      <c r="J39" s="8">
        <v>48243</v>
      </c>
      <c r="K39" s="8">
        <v>47895</v>
      </c>
      <c r="L39" s="8">
        <v>36430</v>
      </c>
    </row>
    <row r="40" spans="1:12">
      <c r="A40" s="5" t="s">
        <v>48</v>
      </c>
      <c r="B40" s="103">
        <v>5479</v>
      </c>
      <c r="C40" s="9">
        <v>5555</v>
      </c>
      <c r="D40" s="9">
        <v>6006</v>
      </c>
      <c r="E40" s="55">
        <v>5577</v>
      </c>
      <c r="F40" s="9">
        <v>5677</v>
      </c>
      <c r="G40" s="9">
        <v>5830</v>
      </c>
      <c r="H40" s="9">
        <v>5593</v>
      </c>
      <c r="I40" s="9">
        <v>6092</v>
      </c>
      <c r="J40" s="9">
        <v>6108</v>
      </c>
      <c r="K40" s="9">
        <v>6149</v>
      </c>
      <c r="L40" s="9">
        <v>4649</v>
      </c>
    </row>
    <row r="41" spans="1:12">
      <c r="A41" s="4" t="s">
        <v>49</v>
      </c>
      <c r="B41" s="102">
        <v>13985</v>
      </c>
      <c r="C41" s="8">
        <v>15118</v>
      </c>
      <c r="D41" s="8">
        <v>16476</v>
      </c>
      <c r="E41" s="54">
        <v>15014</v>
      </c>
      <c r="F41" s="8">
        <v>15416</v>
      </c>
      <c r="G41" s="8">
        <v>15510</v>
      </c>
      <c r="H41" s="8">
        <v>15695</v>
      </c>
      <c r="I41" s="8">
        <v>16361</v>
      </c>
      <c r="J41" s="8">
        <v>16873</v>
      </c>
      <c r="K41" s="8">
        <v>17253</v>
      </c>
      <c r="L41" s="8">
        <v>12226</v>
      </c>
    </row>
    <row r="42" spans="1:12">
      <c r="A42" s="5" t="s">
        <v>50</v>
      </c>
      <c r="B42" s="103">
        <v>24926</v>
      </c>
      <c r="C42" s="9">
        <v>25447</v>
      </c>
      <c r="D42" s="9">
        <v>27611</v>
      </c>
      <c r="E42" s="55">
        <v>25736</v>
      </c>
      <c r="F42" s="9">
        <v>26333</v>
      </c>
      <c r="G42" s="9">
        <v>26333</v>
      </c>
      <c r="H42" s="9">
        <v>26703</v>
      </c>
      <c r="I42" s="9">
        <v>28228</v>
      </c>
      <c r="J42" s="9">
        <v>29248</v>
      </c>
      <c r="K42" s="9">
        <v>30344</v>
      </c>
      <c r="L42" s="9">
        <v>22924</v>
      </c>
    </row>
    <row r="43" spans="1:12">
      <c r="A43" s="4" t="s">
        <v>51</v>
      </c>
      <c r="B43" s="102">
        <v>9490</v>
      </c>
      <c r="C43" s="8">
        <v>9752</v>
      </c>
      <c r="D43" s="8">
        <v>10814</v>
      </c>
      <c r="E43" s="54">
        <v>9818</v>
      </c>
      <c r="F43" s="8">
        <v>10192</v>
      </c>
      <c r="G43" s="8">
        <v>10118</v>
      </c>
      <c r="H43" s="8">
        <v>9269</v>
      </c>
      <c r="I43" s="8">
        <v>10078</v>
      </c>
      <c r="J43" s="8">
        <v>10228</v>
      </c>
      <c r="K43" s="8">
        <v>10076</v>
      </c>
      <c r="L43" s="8">
        <v>7733</v>
      </c>
    </row>
    <row r="44" spans="1:12">
      <c r="A44" s="5" t="s">
        <v>52</v>
      </c>
      <c r="B44" s="103">
        <v>15461</v>
      </c>
      <c r="C44" s="9">
        <v>15590</v>
      </c>
      <c r="D44" s="9">
        <v>16721</v>
      </c>
      <c r="E44" s="55">
        <v>15631</v>
      </c>
      <c r="F44" s="9">
        <v>15917</v>
      </c>
      <c r="G44" s="9">
        <v>15636</v>
      </c>
      <c r="H44" s="9">
        <v>15148</v>
      </c>
      <c r="I44" s="9">
        <v>15816</v>
      </c>
      <c r="J44" s="9">
        <v>16009</v>
      </c>
      <c r="K44" s="9">
        <v>16219</v>
      </c>
      <c r="L44" s="9">
        <v>12630</v>
      </c>
    </row>
    <row r="45" spans="1:12">
      <c r="A45" s="4" t="s">
        <v>53</v>
      </c>
      <c r="B45" s="102">
        <v>10783</v>
      </c>
      <c r="C45" s="8">
        <v>10455</v>
      </c>
      <c r="D45" s="8">
        <v>11287</v>
      </c>
      <c r="E45" s="54">
        <v>10829</v>
      </c>
      <c r="F45" s="8">
        <v>11357</v>
      </c>
      <c r="G45" s="8">
        <v>11663</v>
      </c>
      <c r="H45" s="8">
        <v>11936</v>
      </c>
      <c r="I45" s="8">
        <v>12977</v>
      </c>
      <c r="J45" s="8">
        <v>13178</v>
      </c>
      <c r="K45" s="8">
        <v>13915</v>
      </c>
      <c r="L45" s="8">
        <v>10075</v>
      </c>
    </row>
    <row r="46" spans="1:12">
      <c r="A46" s="5" t="s">
        <v>54</v>
      </c>
      <c r="B46" s="103">
        <v>77085</v>
      </c>
      <c r="C46" s="9">
        <v>78031</v>
      </c>
      <c r="D46" s="9">
        <v>85346</v>
      </c>
      <c r="E46" s="55">
        <v>80413</v>
      </c>
      <c r="F46" s="9">
        <v>82892</v>
      </c>
      <c r="G46" s="9">
        <v>83646</v>
      </c>
      <c r="H46" s="9">
        <v>83834</v>
      </c>
      <c r="I46" s="9">
        <v>89703</v>
      </c>
      <c r="J46" s="9">
        <v>91172</v>
      </c>
      <c r="K46" s="9">
        <v>92406</v>
      </c>
      <c r="L46" s="9">
        <v>72318</v>
      </c>
    </row>
    <row r="47" spans="1:12">
      <c r="A47" s="4" t="s">
        <v>55</v>
      </c>
      <c r="B47" s="102">
        <v>14412</v>
      </c>
      <c r="C47" s="8">
        <v>14212</v>
      </c>
      <c r="D47" s="8">
        <v>15116</v>
      </c>
      <c r="E47" s="54">
        <v>14280</v>
      </c>
      <c r="F47" s="8">
        <v>14847</v>
      </c>
      <c r="G47" s="8">
        <v>14946</v>
      </c>
      <c r="H47" s="8">
        <v>15540</v>
      </c>
      <c r="I47" s="8">
        <v>16407</v>
      </c>
      <c r="J47" s="8">
        <v>16838</v>
      </c>
      <c r="K47" s="8">
        <v>17090</v>
      </c>
      <c r="L47" s="8">
        <v>12964</v>
      </c>
    </row>
    <row r="48" spans="1:12">
      <c r="A48" s="5" t="s">
        <v>56</v>
      </c>
      <c r="B48" s="103">
        <v>12036</v>
      </c>
      <c r="C48" s="9">
        <v>12099</v>
      </c>
      <c r="D48" s="9">
        <v>12915</v>
      </c>
      <c r="E48" s="55">
        <v>11979</v>
      </c>
      <c r="F48" s="9">
        <v>12207</v>
      </c>
      <c r="G48" s="9">
        <v>12349</v>
      </c>
      <c r="H48" s="9">
        <v>12279</v>
      </c>
      <c r="I48" s="9">
        <v>12942</v>
      </c>
      <c r="J48" s="9">
        <v>13296</v>
      </c>
      <c r="K48" s="9">
        <v>13243</v>
      </c>
      <c r="L48" s="9">
        <v>10202</v>
      </c>
    </row>
    <row r="49" spans="1:12">
      <c r="A49" s="6" t="s">
        <v>57</v>
      </c>
      <c r="B49" s="104">
        <f>SUM(B5:B48)</f>
        <v>1579487</v>
      </c>
      <c r="C49" s="10">
        <f t="shared" ref="C49:H49" si="0">SUM(C5:C48)</f>
        <v>1590694</v>
      </c>
      <c r="D49" s="10">
        <f t="shared" si="0"/>
        <v>1744732</v>
      </c>
      <c r="E49" s="10">
        <f t="shared" si="0"/>
        <v>1628842</v>
      </c>
      <c r="F49" s="10">
        <f t="shared" si="0"/>
        <v>1673418</v>
      </c>
      <c r="G49" s="10">
        <f t="shared" si="0"/>
        <v>1696021</v>
      </c>
      <c r="H49" s="10">
        <f t="shared" si="0"/>
        <v>1707419</v>
      </c>
      <c r="I49" s="10">
        <f t="shared" ref="I49" si="1">SUM(I5:I48)</f>
        <v>1791256</v>
      </c>
      <c r="J49" s="10">
        <f t="shared" ref="J49" si="2">SUM(J5:J48)</f>
        <v>1859472</v>
      </c>
      <c r="K49" s="10">
        <f t="shared" ref="K49:L49" si="3">SUM(K5:K48)</f>
        <v>1863700</v>
      </c>
      <c r="L49" s="10">
        <v>1430208</v>
      </c>
    </row>
    <row r="50" spans="1:12">
      <c r="A50" s="6" t="s">
        <v>58</v>
      </c>
      <c r="B50" s="56">
        <v>8.9999999999999993E-3</v>
      </c>
      <c r="C50" s="57">
        <f>(C49-B49)/B49</f>
        <v>7.0953417153797405E-3</v>
      </c>
      <c r="D50" s="57">
        <f t="shared" ref="D50:L50" si="4">(D49-C49)/C49</f>
        <v>9.6836978073721283E-2</v>
      </c>
      <c r="E50" s="57">
        <f t="shared" si="4"/>
        <v>-6.6422808775215905E-2</v>
      </c>
      <c r="F50" s="57">
        <f t="shared" si="4"/>
        <v>2.7366681360131921E-2</v>
      </c>
      <c r="G50" s="57">
        <f t="shared" si="4"/>
        <v>1.3507085498064441E-2</v>
      </c>
      <c r="H50" s="57">
        <f t="shared" si="4"/>
        <v>6.7204356549830455E-3</v>
      </c>
      <c r="I50" s="57">
        <f t="shared" si="4"/>
        <v>4.9101597206075369E-2</v>
      </c>
      <c r="J50" s="57">
        <f t="shared" si="4"/>
        <v>3.8082775438016678E-2</v>
      </c>
      <c r="K50" s="57">
        <f t="shared" si="4"/>
        <v>2.2737637350817865E-3</v>
      </c>
      <c r="L50" s="57">
        <f t="shared" si="4"/>
        <v>-0.23259752106025647</v>
      </c>
    </row>
    <row r="51" spans="1:12" s="96" customFormat="1">
      <c r="A51" s="95"/>
    </row>
    <row r="52" spans="1:12" s="96" customFormat="1">
      <c r="A52" s="95"/>
    </row>
    <row r="53" spans="1:12" s="96" customFormat="1">
      <c r="A53" s="95"/>
    </row>
    <row r="54" spans="1:12" s="96" customFormat="1">
      <c r="A54" s="95"/>
      <c r="C54" s="99"/>
    </row>
    <row r="55" spans="1:12" s="96" customFormat="1">
      <c r="A55" s="95"/>
      <c r="C55" s="99"/>
    </row>
    <row r="56" spans="1:12" s="96" customFormat="1">
      <c r="A56" s="95"/>
    </row>
    <row r="57" spans="1:12" s="96" customFormat="1">
      <c r="A57" s="95"/>
    </row>
    <row r="58" spans="1:12" s="96" customFormat="1">
      <c r="A58" s="95"/>
      <c r="C58" s="99"/>
    </row>
    <row r="59" spans="1:12" s="96" customFormat="1">
      <c r="A59" s="95"/>
      <c r="C59" s="100"/>
    </row>
    <row r="60" spans="1:12" s="96" customFormat="1">
      <c r="A60" s="95"/>
    </row>
    <row r="61" spans="1:12" s="96" customFormat="1">
      <c r="A61" s="95"/>
    </row>
    <row r="62" spans="1:12" s="96" customFormat="1">
      <c r="A62" s="95"/>
    </row>
    <row r="63" spans="1:12" s="96" customFormat="1">
      <c r="A63" s="95"/>
    </row>
    <row r="64" spans="1:12" s="96" customFormat="1">
      <c r="A64" s="95"/>
    </row>
    <row r="65" spans="1:1" s="96" customFormat="1">
      <c r="A65" s="95"/>
    </row>
    <row r="66" spans="1:1" s="96" customFormat="1">
      <c r="A66" s="95"/>
    </row>
    <row r="67" spans="1:1" s="96" customFormat="1">
      <c r="A67" s="95"/>
    </row>
    <row r="68" spans="1:1" s="96" customFormat="1">
      <c r="A68" s="95"/>
    </row>
    <row r="69" spans="1:1" s="96" customFormat="1">
      <c r="A69" s="95"/>
    </row>
    <row r="70" spans="1:1" s="96" customFormat="1">
      <c r="A70" s="95"/>
    </row>
    <row r="71" spans="1:1" s="96" customFormat="1">
      <c r="A71" s="95"/>
    </row>
    <row r="72" spans="1:1" s="96" customFormat="1">
      <c r="A72" s="95"/>
    </row>
    <row r="73" spans="1:1" s="96" customFormat="1">
      <c r="A73" s="95"/>
    </row>
    <row r="74" spans="1:1" s="96" customFormat="1">
      <c r="A74" s="95"/>
    </row>
    <row r="75" spans="1:1" s="96" customFormat="1">
      <c r="A75" s="95"/>
    </row>
    <row r="76" spans="1:1" s="96" customFormat="1">
      <c r="A76" s="95"/>
    </row>
    <row r="77" spans="1:1" s="96" customFormat="1">
      <c r="A77" s="95"/>
    </row>
    <row r="78" spans="1:1" s="96" customFormat="1">
      <c r="A78" s="95"/>
    </row>
    <row r="79" spans="1:1" s="96" customFormat="1">
      <c r="A79" s="95"/>
    </row>
    <row r="80" spans="1:1" s="96" customFormat="1">
      <c r="A80" s="95"/>
    </row>
    <row r="81" spans="1:1" s="96" customFormat="1">
      <c r="A81" s="95"/>
    </row>
    <row r="82" spans="1:1" s="96" customFormat="1">
      <c r="A82" s="95"/>
    </row>
    <row r="83" spans="1:1" s="96" customFormat="1">
      <c r="A83" s="95"/>
    </row>
    <row r="84" spans="1:1" s="96" customFormat="1">
      <c r="A84" s="95"/>
    </row>
    <row r="85" spans="1:1" s="96" customFormat="1">
      <c r="A85" s="95"/>
    </row>
    <row r="86" spans="1:1" s="96" customFormat="1">
      <c r="A86" s="95"/>
    </row>
    <row r="87" spans="1:1" s="96" customFormat="1">
      <c r="A87" s="95"/>
    </row>
    <row r="88" spans="1:1" s="96" customFormat="1">
      <c r="A88" s="95"/>
    </row>
    <row r="89" spans="1:1" s="96" customFormat="1">
      <c r="A89" s="95"/>
    </row>
    <row r="90" spans="1:1" s="96" customFormat="1">
      <c r="A90" s="95"/>
    </row>
    <row r="91" spans="1:1" s="96" customFormat="1">
      <c r="A91" s="95"/>
    </row>
    <row r="92" spans="1:1" s="96" customFormat="1">
      <c r="A92" s="95"/>
    </row>
    <row r="93" spans="1:1" s="96" customFormat="1">
      <c r="A93" s="95"/>
    </row>
    <row r="94" spans="1:1" s="96" customFormat="1">
      <c r="A94" s="95"/>
    </row>
    <row r="95" spans="1:1" s="96" customFormat="1">
      <c r="A95" s="95"/>
    </row>
    <row r="96" spans="1:1" s="96" customFormat="1">
      <c r="A96" s="95"/>
    </row>
    <row r="97" spans="1:1" s="96" customFormat="1">
      <c r="A97" s="95"/>
    </row>
    <row r="98" spans="1:1" s="96" customFormat="1">
      <c r="A98" s="95"/>
    </row>
    <row r="99" spans="1:1" s="96" customFormat="1">
      <c r="A99" s="95"/>
    </row>
    <row r="100" spans="1:1" s="96" customFormat="1">
      <c r="A100" s="95"/>
    </row>
    <row r="101" spans="1:1" s="96" customFormat="1">
      <c r="A101" s="95"/>
    </row>
    <row r="102" spans="1:1" s="96" customFormat="1">
      <c r="A102" s="95"/>
    </row>
    <row r="103" spans="1:1" s="96" customFormat="1">
      <c r="A103" s="95"/>
    </row>
    <row r="104" spans="1:1" s="96" customFormat="1">
      <c r="A104" s="95"/>
    </row>
    <row r="105" spans="1:1" s="96" customFormat="1">
      <c r="A105" s="95"/>
    </row>
    <row r="106" spans="1:1" s="96" customFormat="1">
      <c r="A106" s="95"/>
    </row>
    <row r="107" spans="1:1" s="96" customFormat="1">
      <c r="A107" s="95"/>
    </row>
    <row r="108" spans="1:1" s="96" customFormat="1">
      <c r="A108" s="95"/>
    </row>
    <row r="109" spans="1:1" s="96" customFormat="1">
      <c r="A109" s="95"/>
    </row>
    <row r="110" spans="1:1" s="96" customFormat="1">
      <c r="A110" s="95"/>
    </row>
    <row r="111" spans="1:1" s="96" customFormat="1">
      <c r="A111" s="95"/>
    </row>
    <row r="112" spans="1:1" s="96" customFormat="1">
      <c r="A112" s="95"/>
    </row>
    <row r="113" spans="1:1" s="96" customFormat="1">
      <c r="A113" s="95"/>
    </row>
    <row r="114" spans="1:1" s="96" customFormat="1">
      <c r="A114" s="95"/>
    </row>
    <row r="115" spans="1:1" s="96" customFormat="1">
      <c r="A115" s="95"/>
    </row>
    <row r="116" spans="1:1" s="96" customFormat="1">
      <c r="A116" s="95"/>
    </row>
    <row r="117" spans="1:1" s="96" customFormat="1">
      <c r="A117" s="95"/>
    </row>
    <row r="118" spans="1:1" s="96" customFormat="1">
      <c r="A118" s="95"/>
    </row>
    <row r="119" spans="1:1" s="96" customFormat="1">
      <c r="A119" s="95"/>
    </row>
    <row r="120" spans="1:1" s="96" customFormat="1">
      <c r="A120" s="95"/>
    </row>
    <row r="121" spans="1:1" s="96" customFormat="1">
      <c r="A121" s="95"/>
    </row>
    <row r="122" spans="1:1" s="96" customFormat="1">
      <c r="A122" s="95"/>
    </row>
    <row r="123" spans="1:1" s="96" customFormat="1">
      <c r="A123" s="95"/>
    </row>
    <row r="124" spans="1:1" s="96" customFormat="1">
      <c r="A124" s="95"/>
    </row>
    <row r="125" spans="1:1" s="96" customFormat="1">
      <c r="A125" s="95"/>
    </row>
    <row r="126" spans="1:1" s="96" customFormat="1">
      <c r="A126" s="95"/>
    </row>
    <row r="127" spans="1:1" s="96" customFormat="1">
      <c r="A127" s="95"/>
    </row>
    <row r="128" spans="1:1" s="96" customFormat="1">
      <c r="A128" s="95"/>
    </row>
    <row r="129" spans="1:1" s="96" customFormat="1">
      <c r="A129" s="95"/>
    </row>
    <row r="130" spans="1:1" s="96" customFormat="1">
      <c r="A130" s="95"/>
    </row>
    <row r="131" spans="1:1" s="96" customFormat="1">
      <c r="A131" s="95"/>
    </row>
    <row r="132" spans="1:1" s="96" customFormat="1">
      <c r="A132" s="95"/>
    </row>
    <row r="133" spans="1:1" s="96" customFormat="1">
      <c r="A133" s="95"/>
    </row>
    <row r="134" spans="1:1" s="96" customFormat="1">
      <c r="A134" s="95"/>
    </row>
    <row r="135" spans="1:1" s="96" customFormat="1">
      <c r="A135" s="95"/>
    </row>
    <row r="136" spans="1:1" s="96" customFormat="1">
      <c r="A136" s="95"/>
    </row>
    <row r="137" spans="1:1" s="96" customFormat="1">
      <c r="A137" s="95"/>
    </row>
    <row r="138" spans="1:1" s="96" customFormat="1">
      <c r="A138" s="95"/>
    </row>
    <row r="139" spans="1:1" s="96" customFormat="1">
      <c r="A139" s="95"/>
    </row>
    <row r="140" spans="1:1" s="96" customFormat="1">
      <c r="A140" s="95"/>
    </row>
    <row r="141" spans="1:1" s="96" customFormat="1">
      <c r="A141" s="95"/>
    </row>
    <row r="142" spans="1:1" s="96" customFormat="1">
      <c r="A142" s="95"/>
    </row>
    <row r="143" spans="1:1" s="96" customFormat="1">
      <c r="A143" s="95"/>
    </row>
    <row r="144" spans="1:1" s="96" customFormat="1">
      <c r="A144" s="95"/>
    </row>
    <row r="145" spans="1:1" s="96" customFormat="1">
      <c r="A145" s="95"/>
    </row>
    <row r="146" spans="1:1" s="96" customFormat="1">
      <c r="A146" s="95"/>
    </row>
    <row r="147" spans="1:1" s="96" customFormat="1">
      <c r="A147" s="95"/>
    </row>
    <row r="148" spans="1:1" s="96" customFormat="1">
      <c r="A148" s="95"/>
    </row>
    <row r="149" spans="1:1" s="96" customFormat="1">
      <c r="A149" s="95"/>
    </row>
    <row r="150" spans="1:1" s="96" customFormat="1">
      <c r="A150" s="95"/>
    </row>
    <row r="151" spans="1:1" s="96" customFormat="1">
      <c r="A151" s="95"/>
    </row>
    <row r="152" spans="1:1" s="96" customFormat="1">
      <c r="A152" s="95"/>
    </row>
    <row r="153" spans="1:1" s="96" customFormat="1">
      <c r="A153" s="95"/>
    </row>
    <row r="154" spans="1:1" s="96" customFormat="1">
      <c r="A154" s="95"/>
    </row>
    <row r="155" spans="1:1" s="96" customFormat="1">
      <c r="A155" s="95"/>
    </row>
    <row r="156" spans="1:1" s="96" customFormat="1">
      <c r="A156" s="95"/>
    </row>
    <row r="157" spans="1:1" s="96" customFormat="1">
      <c r="A157" s="95"/>
    </row>
    <row r="158" spans="1:1" s="96" customFormat="1">
      <c r="A158" s="95"/>
    </row>
    <row r="159" spans="1:1" s="96" customFormat="1">
      <c r="A159" s="95"/>
    </row>
    <row r="160" spans="1:1" s="96" customFormat="1">
      <c r="A160" s="95"/>
    </row>
    <row r="161" spans="1:1" s="96" customFormat="1">
      <c r="A161" s="95"/>
    </row>
    <row r="162" spans="1:1" s="96" customFormat="1">
      <c r="A162" s="95"/>
    </row>
    <row r="163" spans="1:1" s="96" customFormat="1">
      <c r="A163" s="95"/>
    </row>
    <row r="164" spans="1:1" s="96" customFormat="1">
      <c r="A164" s="95"/>
    </row>
    <row r="165" spans="1:1" s="96" customFormat="1">
      <c r="A165" s="95"/>
    </row>
    <row r="166" spans="1:1" s="96" customFormat="1">
      <c r="A166" s="95"/>
    </row>
    <row r="167" spans="1:1" s="96" customFormat="1">
      <c r="A167" s="95"/>
    </row>
    <row r="168" spans="1:1" s="96" customFormat="1">
      <c r="A168" s="95"/>
    </row>
    <row r="169" spans="1:1" s="96" customFormat="1">
      <c r="A169" s="95"/>
    </row>
    <row r="170" spans="1:1" s="96" customFormat="1">
      <c r="A170" s="95"/>
    </row>
    <row r="171" spans="1:1" s="96" customFormat="1">
      <c r="A171" s="95"/>
    </row>
    <row r="172" spans="1:1" s="96" customFormat="1">
      <c r="A172" s="95"/>
    </row>
    <row r="173" spans="1:1" s="96" customFormat="1">
      <c r="A173" s="95"/>
    </row>
    <row r="174" spans="1:1" s="96" customFormat="1">
      <c r="A174" s="95"/>
    </row>
    <row r="175" spans="1:1" s="96" customFormat="1">
      <c r="A175" s="95"/>
    </row>
    <row r="176" spans="1:1" s="96" customFormat="1">
      <c r="A176" s="95"/>
    </row>
    <row r="177" spans="1:1" s="96" customFormat="1">
      <c r="A177" s="95"/>
    </row>
  </sheetData>
  <mergeCells count="1">
    <mergeCell ref="A2:K2"/>
  </mergeCells>
  <pageMargins left="0.5" right="0.5" top="0.5" bottom="0.5" header="0.5" footer="0.5"/>
  <pageSetup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3"/>
  <sheetViews>
    <sheetView showGridLines="0" workbookViewId="0">
      <selection sqref="A1:XFD1"/>
    </sheetView>
    <sheetView workbookViewId="1">
      <selection activeCell="L14" sqref="L14"/>
    </sheetView>
    <sheetView topLeftCell="A22" workbookViewId="2">
      <selection activeCell="A49" sqref="A49"/>
    </sheetView>
  </sheetViews>
  <sheetFormatPr defaultRowHeight="15"/>
  <cols>
    <col min="1" max="1" width="25.85546875" style="13" customWidth="1"/>
    <col min="2" max="4" width="13.7109375" style="11" customWidth="1"/>
    <col min="5" max="5" width="14" style="11" customWidth="1"/>
    <col min="6" max="11" width="13.7109375" style="11" customWidth="1"/>
    <col min="12" max="16384" width="9.140625" style="11"/>
  </cols>
  <sheetData>
    <row r="1" spans="1:12" ht="45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1.7" customHeight="1">
      <c r="A2" s="106" t="s">
        <v>59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2"/>
    </row>
    <row r="3" spans="1:12">
      <c r="A3" s="14" t="s">
        <v>2</v>
      </c>
      <c r="B3" s="64" t="s">
        <v>3</v>
      </c>
      <c r="C3" s="64" t="s">
        <v>4</v>
      </c>
      <c r="D3" s="64" t="s">
        <v>5</v>
      </c>
      <c r="E3" s="65" t="s">
        <v>6</v>
      </c>
      <c r="F3" s="64" t="s">
        <v>7</v>
      </c>
      <c r="G3" s="64" t="s">
        <v>8</v>
      </c>
      <c r="H3" s="64" t="s">
        <v>9</v>
      </c>
      <c r="I3" s="64" t="s">
        <v>10</v>
      </c>
      <c r="J3" s="64" t="s">
        <v>11</v>
      </c>
      <c r="K3" s="64" t="s">
        <v>12</v>
      </c>
      <c r="L3" s="12"/>
    </row>
    <row r="4" spans="1:12">
      <c r="A4" s="17" t="s">
        <v>13</v>
      </c>
      <c r="B4" s="18">
        <v>312324</v>
      </c>
      <c r="C4" s="18">
        <v>317490</v>
      </c>
      <c r="D4" s="18">
        <v>361810</v>
      </c>
      <c r="E4" s="58">
        <v>333918</v>
      </c>
      <c r="F4" s="18">
        <v>345203</v>
      </c>
      <c r="G4" s="18">
        <v>348002</v>
      </c>
      <c r="H4" s="18">
        <v>355985</v>
      </c>
      <c r="I4" s="18">
        <v>370903</v>
      </c>
      <c r="J4" s="18">
        <v>388852</v>
      </c>
      <c r="K4" s="18">
        <v>386913</v>
      </c>
      <c r="L4" s="12"/>
    </row>
    <row r="5" spans="1:12">
      <c r="A5" s="16" t="s">
        <v>14</v>
      </c>
      <c r="B5" s="19">
        <v>4560</v>
      </c>
      <c r="C5" s="19">
        <v>4631</v>
      </c>
      <c r="D5" s="19">
        <v>5032</v>
      </c>
      <c r="E5" s="59">
        <v>4544</v>
      </c>
      <c r="F5" s="19">
        <v>4647</v>
      </c>
      <c r="G5" s="19">
        <v>4725</v>
      </c>
      <c r="H5" s="19">
        <v>4784</v>
      </c>
      <c r="I5" s="19">
        <v>5100</v>
      </c>
      <c r="J5" s="19">
        <v>5285</v>
      </c>
      <c r="K5" s="19">
        <v>5270</v>
      </c>
      <c r="L5" s="12"/>
    </row>
    <row r="6" spans="1:12">
      <c r="A6" s="17" t="s">
        <v>15</v>
      </c>
      <c r="B6" s="18">
        <v>69040</v>
      </c>
      <c r="C6" s="18">
        <v>68408</v>
      </c>
      <c r="D6" s="18">
        <v>74387</v>
      </c>
      <c r="E6" s="58">
        <v>68151</v>
      </c>
      <c r="F6" s="18">
        <v>69583</v>
      </c>
      <c r="G6" s="18">
        <v>70022</v>
      </c>
      <c r="H6" s="18">
        <v>68018</v>
      </c>
      <c r="I6" s="18">
        <v>72710</v>
      </c>
      <c r="J6" s="18">
        <v>72584</v>
      </c>
      <c r="K6" s="18">
        <v>74394</v>
      </c>
      <c r="L6" s="12"/>
    </row>
    <row r="7" spans="1:12">
      <c r="A7" s="16" t="s">
        <v>16</v>
      </c>
      <c r="B7" s="19">
        <v>7249</v>
      </c>
      <c r="C7" s="19">
        <v>7391</v>
      </c>
      <c r="D7" s="19">
        <v>7878</v>
      </c>
      <c r="E7" s="59">
        <v>7311</v>
      </c>
      <c r="F7" s="19">
        <v>7367</v>
      </c>
      <c r="G7" s="19">
        <v>7378</v>
      </c>
      <c r="H7" s="19">
        <v>7192</v>
      </c>
      <c r="I7" s="19">
        <v>7520</v>
      </c>
      <c r="J7" s="19">
        <v>7428</v>
      </c>
      <c r="K7" s="19">
        <v>7560</v>
      </c>
      <c r="L7" s="12"/>
    </row>
    <row r="8" spans="1:12">
      <c r="A8" s="17" t="s">
        <v>17</v>
      </c>
      <c r="B8" s="18">
        <v>11016</v>
      </c>
      <c r="C8" s="18">
        <v>10912</v>
      </c>
      <c r="D8" s="18">
        <v>11686</v>
      </c>
      <c r="E8" s="58">
        <v>10875</v>
      </c>
      <c r="F8" s="18">
        <v>10691</v>
      </c>
      <c r="G8" s="18">
        <v>10828</v>
      </c>
      <c r="H8" s="18">
        <v>10147</v>
      </c>
      <c r="I8" s="18">
        <v>11197</v>
      </c>
      <c r="J8" s="18">
        <v>11462</v>
      </c>
      <c r="K8" s="18">
        <v>11880</v>
      </c>
      <c r="L8" s="12"/>
    </row>
    <row r="9" spans="1:12">
      <c r="A9" s="16" t="s">
        <v>18</v>
      </c>
      <c r="B9" s="19">
        <v>43369</v>
      </c>
      <c r="C9" s="19">
        <v>43871</v>
      </c>
      <c r="D9" s="19">
        <v>48062</v>
      </c>
      <c r="E9" s="59">
        <v>43153</v>
      </c>
      <c r="F9" s="19">
        <v>43747</v>
      </c>
      <c r="G9" s="19">
        <v>44965</v>
      </c>
      <c r="H9" s="19">
        <v>41911</v>
      </c>
      <c r="I9" s="19">
        <v>46103</v>
      </c>
      <c r="J9" s="19">
        <v>45819</v>
      </c>
      <c r="K9" s="19">
        <v>46271</v>
      </c>
      <c r="L9" s="12"/>
    </row>
    <row r="10" spans="1:12">
      <c r="A10" s="17" t="s">
        <v>19</v>
      </c>
      <c r="B10" s="18">
        <v>23452</v>
      </c>
      <c r="C10" s="18">
        <v>23196</v>
      </c>
      <c r="D10" s="18">
        <v>25145</v>
      </c>
      <c r="E10" s="58">
        <v>23508</v>
      </c>
      <c r="F10" s="18">
        <v>24282</v>
      </c>
      <c r="G10" s="18">
        <v>24137</v>
      </c>
      <c r="H10" s="18">
        <v>24390</v>
      </c>
      <c r="I10" s="18">
        <v>25567</v>
      </c>
      <c r="J10" s="18">
        <v>26124</v>
      </c>
      <c r="K10" s="18">
        <v>26151</v>
      </c>
      <c r="L10" s="12"/>
    </row>
    <row r="11" spans="1:12">
      <c r="A11" s="16" t="s">
        <v>20</v>
      </c>
      <c r="B11" s="19">
        <v>8736</v>
      </c>
      <c r="C11" s="19">
        <v>8560</v>
      </c>
      <c r="D11" s="19">
        <v>9025</v>
      </c>
      <c r="E11" s="59">
        <v>8419</v>
      </c>
      <c r="F11" s="19">
        <v>8676</v>
      </c>
      <c r="G11" s="19">
        <v>8665</v>
      </c>
      <c r="H11" s="19">
        <v>8653</v>
      </c>
      <c r="I11" s="19">
        <v>9302</v>
      </c>
      <c r="J11" s="19">
        <v>9555</v>
      </c>
      <c r="K11" s="19">
        <v>9734</v>
      </c>
      <c r="L11" s="12"/>
    </row>
    <row r="12" spans="1:12">
      <c r="A12" s="17" t="s">
        <v>21</v>
      </c>
      <c r="B12" s="18">
        <v>44618</v>
      </c>
      <c r="C12" s="18">
        <v>43853</v>
      </c>
      <c r="D12" s="18">
        <v>46955</v>
      </c>
      <c r="E12" s="58">
        <v>44394</v>
      </c>
      <c r="F12" s="18">
        <v>45418</v>
      </c>
      <c r="G12" s="18">
        <v>45235</v>
      </c>
      <c r="H12" s="18">
        <v>45776</v>
      </c>
      <c r="I12" s="18">
        <v>47443</v>
      </c>
      <c r="J12" s="18">
        <v>49767</v>
      </c>
      <c r="K12" s="18">
        <v>50117</v>
      </c>
      <c r="L12" s="12"/>
    </row>
    <row r="13" spans="1:12">
      <c r="A13" s="16" t="s">
        <v>22</v>
      </c>
      <c r="B13" s="19">
        <v>93453</v>
      </c>
      <c r="C13" s="19">
        <v>93409</v>
      </c>
      <c r="D13" s="19">
        <v>102046</v>
      </c>
      <c r="E13" s="59">
        <v>94357</v>
      </c>
      <c r="F13" s="19">
        <v>96685</v>
      </c>
      <c r="G13" s="19">
        <v>96792</v>
      </c>
      <c r="H13" s="19">
        <v>95947</v>
      </c>
      <c r="I13" s="19">
        <v>101239</v>
      </c>
      <c r="J13" s="19">
        <v>108988</v>
      </c>
      <c r="K13" s="19">
        <v>103913</v>
      </c>
      <c r="L13" s="12"/>
    </row>
    <row r="14" spans="1:12">
      <c r="A14" s="17" t="s">
        <v>23</v>
      </c>
      <c r="B14" s="18">
        <v>11368</v>
      </c>
      <c r="C14" s="18">
        <v>11478</v>
      </c>
      <c r="D14" s="18">
        <v>12253</v>
      </c>
      <c r="E14" s="58">
        <v>11443</v>
      </c>
      <c r="F14" s="18">
        <v>11843</v>
      </c>
      <c r="G14" s="18">
        <v>11945</v>
      </c>
      <c r="H14" s="18">
        <v>12059</v>
      </c>
      <c r="I14" s="18">
        <v>12642</v>
      </c>
      <c r="J14" s="18">
        <v>12921</v>
      </c>
      <c r="K14" s="18">
        <v>13385</v>
      </c>
      <c r="L14" s="12"/>
    </row>
    <row r="15" spans="1:12">
      <c r="A15" s="16" t="s">
        <v>24</v>
      </c>
      <c r="B15" s="19">
        <v>3015</v>
      </c>
      <c r="C15" s="19">
        <v>2986</v>
      </c>
      <c r="D15" s="19">
        <v>3126</v>
      </c>
      <c r="E15" s="59">
        <v>2828</v>
      </c>
      <c r="F15" s="19">
        <v>2852</v>
      </c>
      <c r="G15" s="19">
        <v>2850</v>
      </c>
      <c r="H15" s="19">
        <v>2790</v>
      </c>
      <c r="I15" s="19">
        <v>2985</v>
      </c>
      <c r="J15" s="19">
        <v>2892</v>
      </c>
      <c r="K15" s="19">
        <v>3035</v>
      </c>
      <c r="L15" s="12"/>
    </row>
    <row r="16" spans="1:12">
      <c r="A16" s="17" t="s">
        <v>25</v>
      </c>
      <c r="B16" s="18">
        <v>1317</v>
      </c>
      <c r="C16" s="18">
        <v>1425</v>
      </c>
      <c r="D16" s="18">
        <v>1478</v>
      </c>
      <c r="E16" s="58">
        <v>1381</v>
      </c>
      <c r="F16" s="18">
        <v>1359</v>
      </c>
      <c r="G16" s="18">
        <v>1410</v>
      </c>
      <c r="H16" s="18">
        <v>1390</v>
      </c>
      <c r="I16" s="18">
        <v>1484</v>
      </c>
      <c r="J16" s="18">
        <v>1443</v>
      </c>
      <c r="K16" s="18">
        <v>1534</v>
      </c>
      <c r="L16" s="12"/>
    </row>
    <row r="17" spans="1:12">
      <c r="A17" s="16" t="s">
        <v>26</v>
      </c>
      <c r="B17" s="19">
        <v>156850</v>
      </c>
      <c r="C17" s="19">
        <v>151775</v>
      </c>
      <c r="D17" s="19">
        <v>166501</v>
      </c>
      <c r="E17" s="59">
        <v>156310</v>
      </c>
      <c r="F17" s="19">
        <v>161665</v>
      </c>
      <c r="G17" s="19">
        <v>164168</v>
      </c>
      <c r="H17" s="19">
        <v>168171</v>
      </c>
      <c r="I17" s="19">
        <v>179861</v>
      </c>
      <c r="J17" s="19">
        <v>186567</v>
      </c>
      <c r="K17" s="19">
        <v>189468</v>
      </c>
      <c r="L17" s="12"/>
    </row>
    <row r="18" spans="1:12">
      <c r="A18" s="17" t="s">
        <v>27</v>
      </c>
      <c r="B18" s="18">
        <v>8354</v>
      </c>
      <c r="C18" s="18">
        <v>8334</v>
      </c>
      <c r="D18" s="18">
        <v>9020</v>
      </c>
      <c r="E18" s="58">
        <v>8254</v>
      </c>
      <c r="F18" s="18">
        <v>8213</v>
      </c>
      <c r="G18" s="18">
        <v>8212</v>
      </c>
      <c r="H18" s="18">
        <v>8113</v>
      </c>
      <c r="I18" s="18">
        <v>8323</v>
      </c>
      <c r="J18" s="18">
        <v>8470</v>
      </c>
      <c r="K18" s="18">
        <v>8538</v>
      </c>
      <c r="L18" s="12"/>
    </row>
    <row r="19" spans="1:12">
      <c r="A19" s="16" t="s">
        <v>28</v>
      </c>
      <c r="B19" s="19">
        <v>21312</v>
      </c>
      <c r="C19" s="19">
        <v>21779</v>
      </c>
      <c r="D19" s="19">
        <v>23864</v>
      </c>
      <c r="E19" s="59">
        <v>22181</v>
      </c>
      <c r="F19" s="19">
        <v>22569</v>
      </c>
      <c r="G19" s="19">
        <v>22693</v>
      </c>
      <c r="H19" s="19">
        <v>22346</v>
      </c>
      <c r="I19" s="19">
        <v>23560</v>
      </c>
      <c r="J19" s="19">
        <v>24180</v>
      </c>
      <c r="K19" s="19">
        <v>24542</v>
      </c>
      <c r="L19" s="12"/>
    </row>
    <row r="20" spans="1:12">
      <c r="A20" s="17" t="s">
        <v>29</v>
      </c>
      <c r="B20" s="18">
        <v>942</v>
      </c>
      <c r="C20" s="18">
        <v>997</v>
      </c>
      <c r="D20" s="18">
        <v>981</v>
      </c>
      <c r="E20" s="58">
        <v>878</v>
      </c>
      <c r="F20" s="18">
        <v>917</v>
      </c>
      <c r="G20" s="18">
        <v>927</v>
      </c>
      <c r="H20" s="18">
        <v>882</v>
      </c>
      <c r="I20" s="18">
        <v>867</v>
      </c>
      <c r="J20" s="18">
        <v>881</v>
      </c>
      <c r="K20" s="18">
        <v>923</v>
      </c>
      <c r="L20" s="12"/>
    </row>
    <row r="21" spans="1:12">
      <c r="A21" s="16" t="s">
        <v>30</v>
      </c>
      <c r="B21" s="19">
        <v>9316</v>
      </c>
      <c r="C21" s="19">
        <v>9222</v>
      </c>
      <c r="D21" s="19">
        <v>9732</v>
      </c>
      <c r="E21" s="59">
        <v>8992</v>
      </c>
      <c r="F21" s="19">
        <v>9044</v>
      </c>
      <c r="G21" s="19">
        <v>8875</v>
      </c>
      <c r="H21" s="19">
        <v>8544</v>
      </c>
      <c r="I21" s="19">
        <v>8852</v>
      </c>
      <c r="J21" s="19">
        <v>8900</v>
      </c>
      <c r="K21" s="19">
        <v>8835</v>
      </c>
      <c r="L21" s="12"/>
    </row>
    <row r="22" spans="1:12">
      <c r="A22" s="17" t="s">
        <v>31</v>
      </c>
      <c r="B22" s="18">
        <v>5797</v>
      </c>
      <c r="C22" s="18">
        <v>5677</v>
      </c>
      <c r="D22" s="18">
        <v>6169</v>
      </c>
      <c r="E22" s="58">
        <v>5636</v>
      </c>
      <c r="F22" s="18">
        <v>5416</v>
      </c>
      <c r="G22" s="18">
        <v>5282</v>
      </c>
      <c r="H22" s="18">
        <v>5167</v>
      </c>
      <c r="I22" s="18">
        <v>5441</v>
      </c>
      <c r="J22" s="18">
        <v>5654</v>
      </c>
      <c r="K22" s="18">
        <v>5727</v>
      </c>
      <c r="L22" s="12"/>
    </row>
    <row r="23" spans="1:12">
      <c r="A23" s="16" t="s">
        <v>32</v>
      </c>
      <c r="B23" s="19">
        <v>24573</v>
      </c>
      <c r="C23" s="19">
        <v>24159</v>
      </c>
      <c r="D23" s="19">
        <v>25740</v>
      </c>
      <c r="E23" s="59">
        <v>23712</v>
      </c>
      <c r="F23" s="19">
        <v>24303</v>
      </c>
      <c r="G23" s="19">
        <v>24419</v>
      </c>
      <c r="H23" s="19">
        <v>24351</v>
      </c>
      <c r="I23" s="19">
        <v>25866</v>
      </c>
      <c r="J23" s="19">
        <v>26015</v>
      </c>
      <c r="K23" s="19">
        <v>26961</v>
      </c>
      <c r="L23" s="12"/>
    </row>
    <row r="24" spans="1:12">
      <c r="A24" s="17" t="s">
        <v>33</v>
      </c>
      <c r="B24" s="18">
        <v>12976</v>
      </c>
      <c r="C24" s="18">
        <v>13066</v>
      </c>
      <c r="D24" s="18">
        <v>14061</v>
      </c>
      <c r="E24" s="58">
        <v>13150</v>
      </c>
      <c r="F24" s="18">
        <v>13521</v>
      </c>
      <c r="G24" s="18">
        <v>13749</v>
      </c>
      <c r="H24" s="18">
        <v>12841</v>
      </c>
      <c r="I24" s="18">
        <v>14373</v>
      </c>
      <c r="J24" s="18">
        <v>14286</v>
      </c>
      <c r="K24" s="18">
        <v>15045</v>
      </c>
      <c r="L24" s="12"/>
    </row>
    <row r="25" spans="1:12">
      <c r="A25" s="16" t="s">
        <v>34</v>
      </c>
      <c r="B25" s="19">
        <v>12063</v>
      </c>
      <c r="C25" s="19">
        <v>12210</v>
      </c>
      <c r="D25" s="19">
        <v>13067</v>
      </c>
      <c r="E25" s="59">
        <v>12268</v>
      </c>
      <c r="F25" s="19">
        <v>12479</v>
      </c>
      <c r="G25" s="19">
        <v>12536</v>
      </c>
      <c r="H25" s="19">
        <v>12233</v>
      </c>
      <c r="I25" s="19">
        <v>13155</v>
      </c>
      <c r="J25" s="19">
        <v>13120</v>
      </c>
      <c r="K25" s="19">
        <v>13241</v>
      </c>
      <c r="L25" s="12"/>
    </row>
    <row r="26" spans="1:12">
      <c r="A26" s="17" t="s">
        <v>35</v>
      </c>
      <c r="B26" s="18">
        <v>17932</v>
      </c>
      <c r="C26" s="18">
        <v>18057</v>
      </c>
      <c r="D26" s="18">
        <v>19854</v>
      </c>
      <c r="E26" s="58">
        <v>18222</v>
      </c>
      <c r="F26" s="18">
        <v>18598</v>
      </c>
      <c r="G26" s="18">
        <v>18675</v>
      </c>
      <c r="H26" s="18">
        <v>18264</v>
      </c>
      <c r="I26" s="18">
        <v>19845</v>
      </c>
      <c r="J26" s="18">
        <v>20531</v>
      </c>
      <c r="K26" s="18">
        <v>20775</v>
      </c>
      <c r="L26" s="12"/>
    </row>
    <row r="27" spans="1:12">
      <c r="A27" s="16" t="s">
        <v>36</v>
      </c>
      <c r="B27" s="19">
        <v>15056</v>
      </c>
      <c r="C27" s="19">
        <v>15256</v>
      </c>
      <c r="D27" s="19">
        <v>16857</v>
      </c>
      <c r="E27" s="59">
        <v>15453</v>
      </c>
      <c r="F27" s="19">
        <v>15514</v>
      </c>
      <c r="G27" s="19">
        <v>15572</v>
      </c>
      <c r="H27" s="19">
        <v>15416</v>
      </c>
      <c r="I27" s="19">
        <v>16331</v>
      </c>
      <c r="J27" s="19">
        <v>16700</v>
      </c>
      <c r="K27" s="19">
        <v>16536</v>
      </c>
      <c r="L27" s="12"/>
    </row>
    <row r="28" spans="1:12">
      <c r="A28" s="17" t="s">
        <v>37</v>
      </c>
      <c r="B28" s="18">
        <v>17837</v>
      </c>
      <c r="C28" s="18">
        <v>17815</v>
      </c>
      <c r="D28" s="18">
        <v>19550</v>
      </c>
      <c r="E28" s="58">
        <v>18101</v>
      </c>
      <c r="F28" s="18">
        <v>17937</v>
      </c>
      <c r="G28" s="18">
        <v>17897</v>
      </c>
      <c r="H28" s="18">
        <v>17102</v>
      </c>
      <c r="I28" s="18">
        <v>18092</v>
      </c>
      <c r="J28" s="18">
        <v>18541</v>
      </c>
      <c r="K28" s="18">
        <v>18167</v>
      </c>
      <c r="L28" s="12"/>
    </row>
    <row r="29" spans="1:12">
      <c r="A29" s="16" t="s">
        <v>38</v>
      </c>
      <c r="B29" s="19">
        <v>23643</v>
      </c>
      <c r="C29" s="19">
        <v>24375</v>
      </c>
      <c r="D29" s="19">
        <v>26257</v>
      </c>
      <c r="E29" s="59">
        <v>24400</v>
      </c>
      <c r="F29" s="19">
        <v>24629</v>
      </c>
      <c r="G29" s="19">
        <v>25296</v>
      </c>
      <c r="H29" s="19">
        <v>24599</v>
      </c>
      <c r="I29" s="19">
        <v>26709</v>
      </c>
      <c r="J29" s="19">
        <v>27618</v>
      </c>
      <c r="K29" s="19">
        <v>28393</v>
      </c>
      <c r="L29" s="12"/>
    </row>
    <row r="30" spans="1:12">
      <c r="A30" s="17" t="s">
        <v>39</v>
      </c>
      <c r="B30" s="18">
        <v>21167</v>
      </c>
      <c r="C30" s="18">
        <v>21418</v>
      </c>
      <c r="D30" s="18">
        <v>23233</v>
      </c>
      <c r="E30" s="58">
        <v>21813</v>
      </c>
      <c r="F30" s="18">
        <v>22559</v>
      </c>
      <c r="G30" s="18">
        <v>22679</v>
      </c>
      <c r="H30" s="18">
        <v>22679</v>
      </c>
      <c r="I30" s="18">
        <v>24292</v>
      </c>
      <c r="J30" s="18">
        <v>24798</v>
      </c>
      <c r="K30" s="18">
        <v>25140</v>
      </c>
      <c r="L30" s="12"/>
    </row>
    <row r="31" spans="1:12">
      <c r="A31" s="16" t="s">
        <v>40</v>
      </c>
      <c r="B31" s="19">
        <v>137432</v>
      </c>
      <c r="C31" s="19">
        <v>139378</v>
      </c>
      <c r="D31" s="19">
        <v>149858</v>
      </c>
      <c r="E31" s="59">
        <v>143294</v>
      </c>
      <c r="F31" s="19">
        <v>146509</v>
      </c>
      <c r="G31" s="19">
        <v>147740</v>
      </c>
      <c r="H31" s="19">
        <v>151278</v>
      </c>
      <c r="I31" s="19">
        <v>155938</v>
      </c>
      <c r="J31" s="19">
        <v>168487</v>
      </c>
      <c r="K31" s="19">
        <v>165405</v>
      </c>
      <c r="L31" s="12"/>
    </row>
    <row r="32" spans="1:12">
      <c r="A32" s="17" t="s">
        <v>41</v>
      </c>
      <c r="B32" s="18">
        <v>29585</v>
      </c>
      <c r="C32" s="18">
        <v>29386</v>
      </c>
      <c r="D32" s="18">
        <v>32169</v>
      </c>
      <c r="E32" s="58">
        <v>29670</v>
      </c>
      <c r="F32" s="18">
        <v>30112</v>
      </c>
      <c r="G32" s="18">
        <v>29683</v>
      </c>
      <c r="H32" s="18">
        <v>29758</v>
      </c>
      <c r="I32" s="18">
        <v>30910</v>
      </c>
      <c r="J32" s="18">
        <v>30954</v>
      </c>
      <c r="K32" s="18">
        <v>30800</v>
      </c>
      <c r="L32" s="12"/>
    </row>
    <row r="33" spans="1:12">
      <c r="A33" s="16" t="s">
        <v>42</v>
      </c>
      <c r="B33" s="19">
        <v>9332</v>
      </c>
      <c r="C33" s="19">
        <v>9263</v>
      </c>
      <c r="D33" s="19">
        <v>9987</v>
      </c>
      <c r="E33" s="59">
        <v>8980</v>
      </c>
      <c r="F33" s="19">
        <v>9006</v>
      </c>
      <c r="G33" s="19">
        <v>8919</v>
      </c>
      <c r="H33" s="19">
        <v>8737</v>
      </c>
      <c r="I33" s="19">
        <v>9221</v>
      </c>
      <c r="J33" s="19">
        <v>9444</v>
      </c>
      <c r="K33" s="19">
        <v>9742</v>
      </c>
      <c r="L33" s="12"/>
    </row>
    <row r="34" spans="1:12">
      <c r="A34" s="17" t="s">
        <v>43</v>
      </c>
      <c r="B34" s="18">
        <v>4598</v>
      </c>
      <c r="C34" s="18">
        <v>4463</v>
      </c>
      <c r="D34" s="18">
        <v>4987</v>
      </c>
      <c r="E34" s="58">
        <v>4499</v>
      </c>
      <c r="F34" s="18">
        <v>4456</v>
      </c>
      <c r="G34" s="18">
        <v>4654</v>
      </c>
      <c r="H34" s="18">
        <v>4441</v>
      </c>
      <c r="I34" s="18">
        <v>4678</v>
      </c>
      <c r="J34" s="18">
        <v>4850</v>
      </c>
      <c r="K34" s="18">
        <v>4749</v>
      </c>
      <c r="L34" s="12"/>
    </row>
    <row r="35" spans="1:12">
      <c r="A35" s="16" t="s">
        <v>44</v>
      </c>
      <c r="B35" s="19">
        <v>4922</v>
      </c>
      <c r="C35" s="19">
        <v>5024</v>
      </c>
      <c r="D35" s="19">
        <v>5583</v>
      </c>
      <c r="E35" s="59">
        <v>5452</v>
      </c>
      <c r="F35" s="19">
        <v>5445</v>
      </c>
      <c r="G35" s="19">
        <v>5358</v>
      </c>
      <c r="H35" s="19">
        <v>5233</v>
      </c>
      <c r="I35" s="19">
        <v>5508</v>
      </c>
      <c r="J35" s="19">
        <v>5513</v>
      </c>
      <c r="K35" s="19">
        <v>5702</v>
      </c>
      <c r="L35" s="12"/>
    </row>
    <row r="36" spans="1:12">
      <c r="A36" s="17" t="s">
        <v>45</v>
      </c>
      <c r="B36" s="18">
        <v>22235</v>
      </c>
      <c r="C36" s="18">
        <v>22185</v>
      </c>
      <c r="D36" s="18">
        <v>23855</v>
      </c>
      <c r="E36" s="58">
        <v>21850</v>
      </c>
      <c r="F36" s="18">
        <v>22571</v>
      </c>
      <c r="G36" s="18">
        <v>22992</v>
      </c>
      <c r="H36" s="18">
        <v>22919</v>
      </c>
      <c r="I36" s="18">
        <v>24891</v>
      </c>
      <c r="J36" s="18">
        <v>25096</v>
      </c>
      <c r="K36" s="18">
        <v>26684</v>
      </c>
      <c r="L36" s="12"/>
    </row>
    <row r="37" spans="1:12">
      <c r="A37" s="16" t="s">
        <v>46</v>
      </c>
      <c r="B37" s="19">
        <v>21496</v>
      </c>
      <c r="C37" s="19">
        <v>22346</v>
      </c>
      <c r="D37" s="19">
        <v>24033</v>
      </c>
      <c r="E37" s="59">
        <v>22291</v>
      </c>
      <c r="F37" s="19">
        <v>22661</v>
      </c>
      <c r="G37" s="19">
        <v>22419</v>
      </c>
      <c r="H37" s="19">
        <v>22487</v>
      </c>
      <c r="I37" s="19">
        <v>23472</v>
      </c>
      <c r="J37" s="19">
        <v>24006</v>
      </c>
      <c r="K37" s="19">
        <v>24316</v>
      </c>
      <c r="L37" s="12"/>
    </row>
    <row r="38" spans="1:12">
      <c r="A38" s="17" t="s">
        <v>47</v>
      </c>
      <c r="B38" s="18">
        <v>39566</v>
      </c>
      <c r="C38" s="18">
        <v>38934</v>
      </c>
      <c r="D38" s="18">
        <v>42476</v>
      </c>
      <c r="E38" s="58">
        <v>38903</v>
      </c>
      <c r="F38" s="18">
        <v>39284</v>
      </c>
      <c r="G38" s="18">
        <v>38827</v>
      </c>
      <c r="H38" s="18">
        <v>38351</v>
      </c>
      <c r="I38" s="18">
        <v>40416</v>
      </c>
      <c r="J38" s="18">
        <v>40924</v>
      </c>
      <c r="K38" s="18">
        <v>40598</v>
      </c>
      <c r="L38" s="12"/>
    </row>
    <row r="39" spans="1:12">
      <c r="A39" s="16" t="s">
        <v>48</v>
      </c>
      <c r="B39" s="19">
        <v>4847</v>
      </c>
      <c r="C39" s="19">
        <v>4908</v>
      </c>
      <c r="D39" s="19">
        <v>5313</v>
      </c>
      <c r="E39" s="59">
        <v>4917</v>
      </c>
      <c r="F39" s="19">
        <v>5019</v>
      </c>
      <c r="G39" s="19">
        <v>5066</v>
      </c>
      <c r="H39" s="19">
        <v>4844</v>
      </c>
      <c r="I39" s="19">
        <v>5318</v>
      </c>
      <c r="J39" s="19">
        <v>5316</v>
      </c>
      <c r="K39" s="19">
        <v>5359</v>
      </c>
      <c r="L39" s="12"/>
    </row>
    <row r="40" spans="1:12">
      <c r="A40" s="17" t="s">
        <v>49</v>
      </c>
      <c r="B40" s="18">
        <v>12431</v>
      </c>
      <c r="C40" s="18">
        <v>13376</v>
      </c>
      <c r="D40" s="18">
        <v>14505</v>
      </c>
      <c r="E40" s="58">
        <v>13187</v>
      </c>
      <c r="F40" s="18">
        <v>13503</v>
      </c>
      <c r="G40" s="18">
        <v>13445</v>
      </c>
      <c r="H40" s="18">
        <v>13598</v>
      </c>
      <c r="I40" s="18">
        <v>14274</v>
      </c>
      <c r="J40" s="18">
        <v>14689</v>
      </c>
      <c r="K40" s="18">
        <v>15030</v>
      </c>
      <c r="L40" s="12"/>
    </row>
    <row r="41" spans="1:12">
      <c r="A41" s="16" t="s">
        <v>50</v>
      </c>
      <c r="B41" s="19">
        <v>21737</v>
      </c>
      <c r="C41" s="19">
        <v>22223</v>
      </c>
      <c r="D41" s="19">
        <v>24182</v>
      </c>
      <c r="E41" s="59">
        <v>22410</v>
      </c>
      <c r="F41" s="19">
        <v>22739</v>
      </c>
      <c r="G41" s="19">
        <v>22729</v>
      </c>
      <c r="H41" s="19">
        <v>23010</v>
      </c>
      <c r="I41" s="19">
        <v>24365</v>
      </c>
      <c r="J41" s="19">
        <v>25236</v>
      </c>
      <c r="K41" s="19">
        <v>26060</v>
      </c>
      <c r="L41" s="12"/>
    </row>
    <row r="42" spans="1:12">
      <c r="A42" s="17" t="s">
        <v>51</v>
      </c>
      <c r="B42" s="18">
        <v>8473</v>
      </c>
      <c r="C42" s="18">
        <v>8717</v>
      </c>
      <c r="D42" s="18">
        <v>9610</v>
      </c>
      <c r="E42" s="58">
        <v>8698</v>
      </c>
      <c r="F42" s="18">
        <v>9032</v>
      </c>
      <c r="G42" s="18">
        <v>8940</v>
      </c>
      <c r="H42" s="18">
        <v>8139</v>
      </c>
      <c r="I42" s="18">
        <v>8946</v>
      </c>
      <c r="J42" s="18">
        <v>9045</v>
      </c>
      <c r="K42" s="18">
        <v>8962</v>
      </c>
      <c r="L42" s="12"/>
    </row>
    <row r="43" spans="1:12">
      <c r="A43" s="16" t="s">
        <v>52</v>
      </c>
      <c r="B43" s="19">
        <v>13875</v>
      </c>
      <c r="C43" s="19">
        <v>13930</v>
      </c>
      <c r="D43" s="19">
        <v>14957</v>
      </c>
      <c r="E43" s="59">
        <v>13836</v>
      </c>
      <c r="F43" s="19">
        <v>14116</v>
      </c>
      <c r="G43" s="19">
        <v>13777</v>
      </c>
      <c r="H43" s="19">
        <v>13285</v>
      </c>
      <c r="I43" s="19">
        <v>14026</v>
      </c>
      <c r="J43" s="19">
        <v>14110</v>
      </c>
      <c r="K43" s="19">
        <v>14360</v>
      </c>
      <c r="L43" s="12"/>
    </row>
    <row r="44" spans="1:12">
      <c r="A44" s="17" t="s">
        <v>53</v>
      </c>
      <c r="B44" s="18">
        <v>9697</v>
      </c>
      <c r="C44" s="18">
        <v>9415</v>
      </c>
      <c r="D44" s="18">
        <v>10135</v>
      </c>
      <c r="E44" s="58">
        <v>9627</v>
      </c>
      <c r="F44" s="18">
        <v>10039</v>
      </c>
      <c r="G44" s="18">
        <v>10138</v>
      </c>
      <c r="H44" s="18">
        <v>10398</v>
      </c>
      <c r="I44" s="18">
        <v>11278</v>
      </c>
      <c r="J44" s="18">
        <v>11506</v>
      </c>
      <c r="K44" s="18">
        <v>12074</v>
      </c>
      <c r="L44" s="12"/>
    </row>
    <row r="45" spans="1:12">
      <c r="A45" s="16" t="s">
        <v>54</v>
      </c>
      <c r="B45" s="19">
        <v>68847</v>
      </c>
      <c r="C45" s="19">
        <v>69403</v>
      </c>
      <c r="D45" s="19">
        <v>76030</v>
      </c>
      <c r="E45" s="59">
        <v>71402</v>
      </c>
      <c r="F45" s="19">
        <v>73297</v>
      </c>
      <c r="G45" s="19">
        <v>73638</v>
      </c>
      <c r="H45" s="19">
        <v>73091</v>
      </c>
      <c r="I45" s="19">
        <v>79002</v>
      </c>
      <c r="J45" s="19">
        <v>80173</v>
      </c>
      <c r="K45" s="19">
        <v>81371</v>
      </c>
      <c r="L45" s="12"/>
    </row>
    <row r="46" spans="1:12">
      <c r="A46" s="17" t="s">
        <v>55</v>
      </c>
      <c r="B46" s="18">
        <v>12373</v>
      </c>
      <c r="C46" s="18">
        <v>12062</v>
      </c>
      <c r="D46" s="18">
        <v>12857</v>
      </c>
      <c r="E46" s="58">
        <v>12060</v>
      </c>
      <c r="F46" s="18">
        <v>12388</v>
      </c>
      <c r="G46" s="18">
        <v>12358</v>
      </c>
      <c r="H46" s="18">
        <v>12761</v>
      </c>
      <c r="I46" s="18">
        <v>13527</v>
      </c>
      <c r="J46" s="18">
        <v>13864</v>
      </c>
      <c r="K46" s="18">
        <v>14107</v>
      </c>
      <c r="L46" s="12"/>
    </row>
    <row r="47" spans="1:12">
      <c r="A47" s="16" t="s">
        <v>56</v>
      </c>
      <c r="B47" s="19">
        <v>10462</v>
      </c>
      <c r="C47" s="19">
        <v>10466</v>
      </c>
      <c r="D47" s="19">
        <v>11191</v>
      </c>
      <c r="E47" s="59">
        <v>10359</v>
      </c>
      <c r="F47" s="19">
        <v>10448</v>
      </c>
      <c r="G47" s="19">
        <v>10522</v>
      </c>
      <c r="H47" s="19">
        <v>10404</v>
      </c>
      <c r="I47" s="19">
        <v>11022</v>
      </c>
      <c r="J47" s="19">
        <v>11270</v>
      </c>
      <c r="K47" s="19">
        <v>11193</v>
      </c>
      <c r="L47" s="12"/>
    </row>
    <row r="48" spans="1:12">
      <c r="A48" s="15" t="s">
        <v>57</v>
      </c>
      <c r="B48" s="20">
        <v>1413243</v>
      </c>
      <c r="C48" s="20">
        <v>1417229</v>
      </c>
      <c r="D48" s="20">
        <v>1555497</v>
      </c>
      <c r="E48" s="60">
        <v>1445087</v>
      </c>
      <c r="F48" s="20">
        <v>1480342</v>
      </c>
      <c r="G48" s="20">
        <v>1489139</v>
      </c>
      <c r="H48" s="20">
        <v>1492484</v>
      </c>
      <c r="I48" s="20">
        <v>1576554</v>
      </c>
      <c r="J48" s="20">
        <v>1633864</v>
      </c>
      <c r="K48" s="20">
        <v>1638960</v>
      </c>
      <c r="L48" s="12"/>
    </row>
    <row r="49" spans="1:12" ht="19.5" customHeight="1">
      <c r="A49" s="63" t="s">
        <v>60</v>
      </c>
      <c r="B49" s="62">
        <v>8.9999999999999993E-3</v>
      </c>
      <c r="C49" s="62">
        <v>2.8204632890451251E-3</v>
      </c>
      <c r="D49" s="62">
        <v>9.7562214716182066E-2</v>
      </c>
      <c r="E49" s="62">
        <v>-7.0980529052772204E-2</v>
      </c>
      <c r="F49" s="62">
        <v>2.4396455023123174E-2</v>
      </c>
      <c r="G49" s="62">
        <v>5.9425457090321017E-3</v>
      </c>
      <c r="H49" s="62">
        <v>5.9425457090321017E-3</v>
      </c>
      <c r="I49" s="62">
        <v>5.9425457090321017E-3</v>
      </c>
      <c r="J49" s="62">
        <v>5.9425457090321017E-3</v>
      </c>
      <c r="K49" s="62">
        <v>5.9425457090321017E-3</v>
      </c>
      <c r="L49" s="61"/>
    </row>
    <row r="50" spans="1:1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</sheetData>
  <mergeCells count="1">
    <mergeCell ref="A2:K2"/>
  </mergeCells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showGridLines="0" workbookViewId="0">
      <selection sqref="A1:XFD1"/>
    </sheetView>
    <sheetView workbookViewId="1"/>
    <sheetView topLeftCell="A19" workbookViewId="2">
      <selection activeCell="A50" sqref="A50"/>
    </sheetView>
  </sheetViews>
  <sheetFormatPr defaultRowHeight="15"/>
  <cols>
    <col min="1" max="1" width="27.28515625" style="13" customWidth="1"/>
    <col min="2" max="4" width="13.7109375" style="11" customWidth="1"/>
    <col min="5" max="5" width="13.28515625" style="11" customWidth="1"/>
    <col min="6" max="11" width="13.7109375" style="11" customWidth="1"/>
    <col min="12" max="16384" width="9.140625" style="11"/>
  </cols>
  <sheetData>
    <row r="1" spans="1:12" ht="45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.95" customHeight="1">
      <c r="A2" s="106" t="s">
        <v>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2"/>
    </row>
    <row r="4" spans="1:12">
      <c r="A4" s="21" t="s">
        <v>2</v>
      </c>
      <c r="B4" s="68" t="s">
        <v>3</v>
      </c>
      <c r="C4" s="68" t="s">
        <v>4</v>
      </c>
      <c r="D4" s="68" t="s">
        <v>5</v>
      </c>
      <c r="E4" s="69" t="s">
        <v>6</v>
      </c>
      <c r="F4" s="68" t="s">
        <v>7</v>
      </c>
      <c r="G4" s="68" t="s">
        <v>8</v>
      </c>
      <c r="H4" s="68" t="s">
        <v>9</v>
      </c>
      <c r="I4" s="68" t="s">
        <v>10</v>
      </c>
      <c r="J4" s="68" t="s">
        <v>11</v>
      </c>
      <c r="K4" s="68" t="s">
        <v>12</v>
      </c>
      <c r="L4" s="12"/>
    </row>
    <row r="5" spans="1:12" ht="14.25" customHeight="1">
      <c r="A5" s="23" t="s">
        <v>13</v>
      </c>
      <c r="B5" s="25">
        <v>279941</v>
      </c>
      <c r="C5" s="25">
        <v>282773</v>
      </c>
      <c r="D5" s="25">
        <v>318977</v>
      </c>
      <c r="E5" s="66">
        <v>296445</v>
      </c>
      <c r="F5" s="25">
        <v>307911</v>
      </c>
      <c r="G5" s="25">
        <v>311380</v>
      </c>
      <c r="H5" s="25">
        <v>316934</v>
      </c>
      <c r="I5" s="25">
        <v>330741</v>
      </c>
      <c r="J5" s="25">
        <v>342477</v>
      </c>
      <c r="K5" s="25">
        <v>341588</v>
      </c>
      <c r="L5" s="12"/>
    </row>
    <row r="6" spans="1:12">
      <c r="A6" s="24" t="s">
        <v>14</v>
      </c>
      <c r="B6" s="26">
        <v>3682</v>
      </c>
      <c r="C6" s="26">
        <v>3679</v>
      </c>
      <c r="D6" s="26">
        <v>3927</v>
      </c>
      <c r="E6" s="67">
        <v>3614</v>
      </c>
      <c r="F6" s="26">
        <v>3721</v>
      </c>
      <c r="G6" s="26">
        <v>3730</v>
      </c>
      <c r="H6" s="26">
        <v>3775</v>
      </c>
      <c r="I6" s="26">
        <v>4037</v>
      </c>
      <c r="J6" s="26">
        <v>4173</v>
      </c>
      <c r="K6" s="26">
        <v>4052</v>
      </c>
      <c r="L6" s="12"/>
    </row>
    <row r="7" spans="1:12">
      <c r="A7" s="23" t="s">
        <v>15</v>
      </c>
      <c r="B7" s="25">
        <v>60967</v>
      </c>
      <c r="C7" s="25">
        <v>60017</v>
      </c>
      <c r="D7" s="25">
        <v>64682</v>
      </c>
      <c r="E7" s="66">
        <v>59407</v>
      </c>
      <c r="F7" s="25">
        <v>61089</v>
      </c>
      <c r="G7" s="25">
        <v>61463</v>
      </c>
      <c r="H7" s="25">
        <v>59639</v>
      </c>
      <c r="I7" s="25">
        <v>63895</v>
      </c>
      <c r="J7" s="25">
        <v>63635</v>
      </c>
      <c r="K7" s="25">
        <v>64930</v>
      </c>
      <c r="L7" s="12"/>
    </row>
    <row r="8" spans="1:12">
      <c r="A8" s="24" t="s">
        <v>16</v>
      </c>
      <c r="B8" s="26">
        <v>6054</v>
      </c>
      <c r="C8" s="26">
        <v>6068</v>
      </c>
      <c r="D8" s="26">
        <v>6407</v>
      </c>
      <c r="E8" s="67">
        <v>6012</v>
      </c>
      <c r="F8" s="26">
        <v>6036</v>
      </c>
      <c r="G8" s="26">
        <v>6110</v>
      </c>
      <c r="H8" s="26">
        <v>5920</v>
      </c>
      <c r="I8" s="26">
        <v>6236</v>
      </c>
      <c r="J8" s="26">
        <v>6127</v>
      </c>
      <c r="K8" s="26">
        <v>6248</v>
      </c>
      <c r="L8" s="12"/>
    </row>
    <row r="9" spans="1:12">
      <c r="A9" s="23" t="s">
        <v>17</v>
      </c>
      <c r="B9" s="25">
        <v>9253</v>
      </c>
      <c r="C9" s="25">
        <v>9203</v>
      </c>
      <c r="D9" s="25">
        <v>9703</v>
      </c>
      <c r="E9" s="66">
        <v>9085</v>
      </c>
      <c r="F9" s="25">
        <v>9000</v>
      </c>
      <c r="G9" s="25">
        <v>9223</v>
      </c>
      <c r="H9" s="25">
        <v>8541</v>
      </c>
      <c r="I9" s="25">
        <v>9602</v>
      </c>
      <c r="J9" s="25">
        <v>9812</v>
      </c>
      <c r="K9" s="25">
        <v>10161</v>
      </c>
      <c r="L9" s="12"/>
    </row>
    <row r="10" spans="1:12">
      <c r="A10" s="24" t="s">
        <v>18</v>
      </c>
      <c r="B10" s="26">
        <v>37229</v>
      </c>
      <c r="C10" s="26">
        <v>37500</v>
      </c>
      <c r="D10" s="26">
        <v>40711</v>
      </c>
      <c r="E10" s="67">
        <v>36750</v>
      </c>
      <c r="F10" s="26">
        <v>37515</v>
      </c>
      <c r="G10" s="26">
        <v>38524</v>
      </c>
      <c r="H10" s="26">
        <v>35769</v>
      </c>
      <c r="I10" s="26">
        <v>39497</v>
      </c>
      <c r="J10" s="26">
        <v>39067</v>
      </c>
      <c r="K10" s="26">
        <v>39438</v>
      </c>
      <c r="L10" s="12"/>
    </row>
    <row r="11" spans="1:12">
      <c r="A11" s="23" t="s">
        <v>19</v>
      </c>
      <c r="B11" s="25">
        <v>21004</v>
      </c>
      <c r="C11" s="25">
        <v>20602</v>
      </c>
      <c r="D11" s="25">
        <v>22291</v>
      </c>
      <c r="E11" s="66">
        <v>20775</v>
      </c>
      <c r="F11" s="25">
        <v>21496</v>
      </c>
      <c r="G11" s="25">
        <v>21351</v>
      </c>
      <c r="H11" s="25">
        <v>21641</v>
      </c>
      <c r="I11" s="25">
        <v>22660</v>
      </c>
      <c r="J11" s="25">
        <v>22982</v>
      </c>
      <c r="K11" s="25">
        <v>23100</v>
      </c>
      <c r="L11" s="12"/>
    </row>
    <row r="12" spans="1:12">
      <c r="A12" s="24" t="s">
        <v>20</v>
      </c>
      <c r="B12" s="26">
        <v>7255</v>
      </c>
      <c r="C12" s="26">
        <v>7037</v>
      </c>
      <c r="D12" s="26">
        <v>7355</v>
      </c>
      <c r="E12" s="67">
        <v>6922</v>
      </c>
      <c r="F12" s="26">
        <v>7157</v>
      </c>
      <c r="G12" s="26">
        <v>7126</v>
      </c>
      <c r="H12" s="26">
        <v>7120</v>
      </c>
      <c r="I12" s="26">
        <v>7705</v>
      </c>
      <c r="J12" s="26">
        <v>7823</v>
      </c>
      <c r="K12" s="26">
        <v>7939</v>
      </c>
      <c r="L12" s="12"/>
    </row>
    <row r="13" spans="1:12">
      <c r="A13" s="23" t="s">
        <v>21</v>
      </c>
      <c r="B13" s="25">
        <v>37815</v>
      </c>
      <c r="C13" s="25">
        <v>36958</v>
      </c>
      <c r="D13" s="25">
        <v>39352</v>
      </c>
      <c r="E13" s="66">
        <v>37368</v>
      </c>
      <c r="F13" s="25">
        <v>38256</v>
      </c>
      <c r="G13" s="25">
        <v>38048</v>
      </c>
      <c r="H13" s="25">
        <v>38439</v>
      </c>
      <c r="I13" s="25">
        <v>39832</v>
      </c>
      <c r="J13" s="25">
        <v>41293</v>
      </c>
      <c r="K13" s="25">
        <v>41410</v>
      </c>
      <c r="L13" s="12"/>
    </row>
    <row r="14" spans="1:12">
      <c r="A14" s="24" t="s">
        <v>22</v>
      </c>
      <c r="B14" s="26">
        <v>85876</v>
      </c>
      <c r="C14" s="26">
        <v>85501</v>
      </c>
      <c r="D14" s="26">
        <v>93291</v>
      </c>
      <c r="E14" s="67">
        <v>86191</v>
      </c>
      <c r="F14" s="26">
        <v>88325</v>
      </c>
      <c r="G14" s="26">
        <v>88186</v>
      </c>
      <c r="H14" s="26">
        <v>87276</v>
      </c>
      <c r="I14" s="26">
        <v>92268</v>
      </c>
      <c r="J14" s="26">
        <v>98900</v>
      </c>
      <c r="K14" s="26">
        <v>93661</v>
      </c>
      <c r="L14" s="12"/>
    </row>
    <row r="15" spans="1:12">
      <c r="A15" s="23" t="s">
        <v>23</v>
      </c>
      <c r="B15" s="25">
        <v>9865</v>
      </c>
      <c r="C15" s="25">
        <v>10015</v>
      </c>
      <c r="D15" s="25">
        <v>10667</v>
      </c>
      <c r="E15" s="66">
        <v>9991</v>
      </c>
      <c r="F15" s="25">
        <v>10369</v>
      </c>
      <c r="G15" s="25">
        <v>10422</v>
      </c>
      <c r="H15" s="25">
        <v>10538</v>
      </c>
      <c r="I15" s="25">
        <v>11043</v>
      </c>
      <c r="J15" s="25">
        <v>11272</v>
      </c>
      <c r="K15" s="25">
        <v>11606</v>
      </c>
      <c r="L15" s="12"/>
    </row>
    <row r="16" spans="1:12">
      <c r="A16" s="24" t="s">
        <v>24</v>
      </c>
      <c r="B16" s="26">
        <v>2576</v>
      </c>
      <c r="C16" s="26">
        <v>2514</v>
      </c>
      <c r="D16" s="26">
        <v>2607</v>
      </c>
      <c r="E16" s="67">
        <v>2383</v>
      </c>
      <c r="F16" s="26">
        <v>2412</v>
      </c>
      <c r="G16" s="26">
        <v>2401</v>
      </c>
      <c r="H16" s="26">
        <v>2365</v>
      </c>
      <c r="I16" s="26">
        <v>2524</v>
      </c>
      <c r="J16" s="26">
        <v>2432</v>
      </c>
      <c r="K16" s="26">
        <v>2476</v>
      </c>
      <c r="L16" s="12"/>
    </row>
    <row r="17" spans="1:12">
      <c r="A17" s="23" t="s">
        <v>25</v>
      </c>
      <c r="B17" s="25">
        <v>1108</v>
      </c>
      <c r="C17" s="25">
        <v>1179</v>
      </c>
      <c r="D17" s="25">
        <v>1186</v>
      </c>
      <c r="E17" s="66">
        <v>1144</v>
      </c>
      <c r="F17" s="25">
        <v>1083</v>
      </c>
      <c r="G17" s="25">
        <v>1158</v>
      </c>
      <c r="H17" s="25">
        <v>1124</v>
      </c>
      <c r="I17" s="25">
        <v>1212</v>
      </c>
      <c r="J17" s="25">
        <v>1187</v>
      </c>
      <c r="K17" s="25">
        <v>1239</v>
      </c>
      <c r="L17" s="12"/>
    </row>
    <row r="18" spans="1:12">
      <c r="A18" s="24" t="s">
        <v>26</v>
      </c>
      <c r="B18" s="26">
        <v>137711</v>
      </c>
      <c r="C18" s="26">
        <v>132076</v>
      </c>
      <c r="D18" s="26">
        <v>144320</v>
      </c>
      <c r="E18" s="67">
        <v>135688</v>
      </c>
      <c r="F18" s="26">
        <v>140944</v>
      </c>
      <c r="G18" s="26">
        <v>143541</v>
      </c>
      <c r="H18" s="26">
        <v>146325</v>
      </c>
      <c r="I18" s="26">
        <v>157152</v>
      </c>
      <c r="J18" s="26">
        <v>161295</v>
      </c>
      <c r="K18" s="26">
        <v>163725</v>
      </c>
      <c r="L18" s="12"/>
    </row>
    <row r="19" spans="1:12">
      <c r="A19" s="23" t="s">
        <v>27</v>
      </c>
      <c r="B19" s="25">
        <v>6673</v>
      </c>
      <c r="C19" s="25">
        <v>6539</v>
      </c>
      <c r="D19" s="25">
        <v>7001</v>
      </c>
      <c r="E19" s="66">
        <v>6376</v>
      </c>
      <c r="F19" s="25">
        <v>6367</v>
      </c>
      <c r="G19" s="25">
        <v>6365</v>
      </c>
      <c r="H19" s="25">
        <v>6289</v>
      </c>
      <c r="I19" s="25">
        <v>6478</v>
      </c>
      <c r="J19" s="25">
        <v>6596</v>
      </c>
      <c r="K19" s="25">
        <v>6672</v>
      </c>
      <c r="L19" s="12"/>
    </row>
    <row r="20" spans="1:12">
      <c r="A20" s="24" t="s">
        <v>28</v>
      </c>
      <c r="B20" s="26">
        <v>17638</v>
      </c>
      <c r="C20" s="26">
        <v>17881</v>
      </c>
      <c r="D20" s="26">
        <v>19199</v>
      </c>
      <c r="E20" s="67">
        <v>18013</v>
      </c>
      <c r="F20" s="26">
        <v>18450</v>
      </c>
      <c r="G20" s="26">
        <v>18428</v>
      </c>
      <c r="H20" s="26">
        <v>18086</v>
      </c>
      <c r="I20" s="26">
        <v>19445</v>
      </c>
      <c r="J20" s="26">
        <v>19792</v>
      </c>
      <c r="K20" s="26">
        <v>20103</v>
      </c>
      <c r="L20" s="12"/>
    </row>
    <row r="21" spans="1:12">
      <c r="A21" s="23" t="s">
        <v>29</v>
      </c>
      <c r="B21" s="25">
        <v>810</v>
      </c>
      <c r="C21" s="25">
        <v>831</v>
      </c>
      <c r="D21" s="25">
        <v>790</v>
      </c>
      <c r="E21" s="66">
        <v>728</v>
      </c>
      <c r="F21" s="25">
        <v>774</v>
      </c>
      <c r="G21" s="25">
        <v>778</v>
      </c>
      <c r="H21" s="25">
        <v>737</v>
      </c>
      <c r="I21" s="25">
        <v>757</v>
      </c>
      <c r="J21" s="25">
        <v>736</v>
      </c>
      <c r="K21" s="25">
        <v>793</v>
      </c>
      <c r="L21" s="12"/>
    </row>
    <row r="22" spans="1:12">
      <c r="A22" s="24" t="s">
        <v>30</v>
      </c>
      <c r="B22" s="26">
        <v>7944</v>
      </c>
      <c r="C22" s="26">
        <v>7785</v>
      </c>
      <c r="D22" s="26">
        <v>8229</v>
      </c>
      <c r="E22" s="67">
        <v>7522</v>
      </c>
      <c r="F22" s="26">
        <v>7583</v>
      </c>
      <c r="G22" s="26">
        <v>7417</v>
      </c>
      <c r="H22" s="26">
        <v>7143</v>
      </c>
      <c r="I22" s="26">
        <v>7534</v>
      </c>
      <c r="J22" s="26">
        <v>7493</v>
      </c>
      <c r="K22" s="26">
        <v>7428</v>
      </c>
      <c r="L22" s="12"/>
    </row>
    <row r="23" spans="1:12">
      <c r="A23" s="23" t="s">
        <v>31</v>
      </c>
      <c r="B23" s="25">
        <v>4507</v>
      </c>
      <c r="C23" s="25">
        <v>4408</v>
      </c>
      <c r="D23" s="25">
        <v>4729</v>
      </c>
      <c r="E23" s="66">
        <v>4282</v>
      </c>
      <c r="F23" s="25">
        <v>4195</v>
      </c>
      <c r="G23" s="25">
        <v>4076</v>
      </c>
      <c r="H23" s="25">
        <v>4010</v>
      </c>
      <c r="I23" s="25">
        <v>4268</v>
      </c>
      <c r="J23" s="25">
        <v>4401</v>
      </c>
      <c r="K23" s="25">
        <v>4436</v>
      </c>
      <c r="L23" s="12"/>
    </row>
    <row r="24" spans="1:12">
      <c r="A24" s="24" t="s">
        <v>32</v>
      </c>
      <c r="B24" s="26">
        <v>21701</v>
      </c>
      <c r="C24" s="26">
        <v>21118</v>
      </c>
      <c r="D24" s="26">
        <v>22438</v>
      </c>
      <c r="E24" s="67">
        <v>20751</v>
      </c>
      <c r="F24" s="26">
        <v>21227</v>
      </c>
      <c r="G24" s="26">
        <v>21397</v>
      </c>
      <c r="H24" s="26">
        <v>21438</v>
      </c>
      <c r="I24" s="26">
        <v>22840</v>
      </c>
      <c r="J24" s="26">
        <v>22864</v>
      </c>
      <c r="K24" s="26">
        <v>23678</v>
      </c>
      <c r="L24" s="12"/>
    </row>
    <row r="25" spans="1:12">
      <c r="A25" s="23" t="s">
        <v>33</v>
      </c>
      <c r="B25" s="25">
        <v>10905</v>
      </c>
      <c r="C25" s="25">
        <v>10881</v>
      </c>
      <c r="D25" s="25">
        <v>11599</v>
      </c>
      <c r="E25" s="66">
        <v>10859</v>
      </c>
      <c r="F25" s="25">
        <v>11254</v>
      </c>
      <c r="G25" s="25">
        <v>11401</v>
      </c>
      <c r="H25" s="25">
        <v>10564</v>
      </c>
      <c r="I25" s="25">
        <v>11937</v>
      </c>
      <c r="J25" s="25">
        <v>11782</v>
      </c>
      <c r="K25" s="25">
        <v>12250</v>
      </c>
      <c r="L25" s="12"/>
    </row>
    <row r="26" spans="1:12">
      <c r="A26" s="24" t="s">
        <v>34</v>
      </c>
      <c r="B26" s="26">
        <v>10334</v>
      </c>
      <c r="C26" s="26">
        <v>10307</v>
      </c>
      <c r="D26" s="26">
        <v>11075</v>
      </c>
      <c r="E26" s="67">
        <v>10355</v>
      </c>
      <c r="F26" s="26">
        <v>10589</v>
      </c>
      <c r="G26" s="26">
        <v>10530</v>
      </c>
      <c r="H26" s="26">
        <v>10360</v>
      </c>
      <c r="I26" s="26">
        <v>11276</v>
      </c>
      <c r="J26" s="26">
        <v>11171</v>
      </c>
      <c r="K26" s="26">
        <v>11311</v>
      </c>
      <c r="L26" s="12"/>
    </row>
    <row r="27" spans="1:12">
      <c r="A27" s="23" t="s">
        <v>35</v>
      </c>
      <c r="B27" s="25">
        <v>14779</v>
      </c>
      <c r="C27" s="25">
        <v>14701</v>
      </c>
      <c r="D27" s="25">
        <v>15908</v>
      </c>
      <c r="E27" s="66">
        <v>14672</v>
      </c>
      <c r="F27" s="25">
        <v>14987</v>
      </c>
      <c r="G27" s="25">
        <v>14939</v>
      </c>
      <c r="H27" s="25">
        <v>14732</v>
      </c>
      <c r="I27" s="25">
        <v>16057</v>
      </c>
      <c r="J27" s="25">
        <v>16332</v>
      </c>
      <c r="K27" s="25">
        <v>16521</v>
      </c>
      <c r="L27" s="12"/>
    </row>
    <row r="28" spans="1:12">
      <c r="A28" s="24" t="s">
        <v>36</v>
      </c>
      <c r="B28" s="26">
        <v>12577</v>
      </c>
      <c r="C28" s="26">
        <v>12678</v>
      </c>
      <c r="D28" s="26">
        <v>13851</v>
      </c>
      <c r="E28" s="67">
        <v>12697</v>
      </c>
      <c r="F28" s="26">
        <v>12796</v>
      </c>
      <c r="G28" s="26">
        <v>12840</v>
      </c>
      <c r="H28" s="26">
        <v>12778</v>
      </c>
      <c r="I28" s="26">
        <v>13663</v>
      </c>
      <c r="J28" s="26">
        <v>13840</v>
      </c>
      <c r="K28" s="26">
        <v>13802</v>
      </c>
      <c r="L28" s="12"/>
    </row>
    <row r="29" spans="1:12">
      <c r="A29" s="23" t="s">
        <v>37</v>
      </c>
      <c r="B29" s="25">
        <v>13810</v>
      </c>
      <c r="C29" s="25">
        <v>13648</v>
      </c>
      <c r="D29" s="25">
        <v>14758</v>
      </c>
      <c r="E29" s="66">
        <v>13695</v>
      </c>
      <c r="F29" s="25">
        <v>13645</v>
      </c>
      <c r="G29" s="25">
        <v>13648</v>
      </c>
      <c r="H29" s="25">
        <v>13107</v>
      </c>
      <c r="I29" s="25">
        <v>14055</v>
      </c>
      <c r="J29" s="25">
        <v>14187</v>
      </c>
      <c r="K29" s="25">
        <v>13871</v>
      </c>
      <c r="L29" s="12"/>
    </row>
    <row r="30" spans="1:12">
      <c r="A30" s="24" t="s">
        <v>38</v>
      </c>
      <c r="B30" s="26">
        <v>20860</v>
      </c>
      <c r="C30" s="26">
        <v>21199</v>
      </c>
      <c r="D30" s="26">
        <v>22484</v>
      </c>
      <c r="E30" s="67">
        <v>21044</v>
      </c>
      <c r="F30" s="26">
        <v>21134</v>
      </c>
      <c r="G30" s="26">
        <v>21754</v>
      </c>
      <c r="H30" s="26">
        <v>21158</v>
      </c>
      <c r="I30" s="26">
        <v>23084</v>
      </c>
      <c r="J30" s="26">
        <v>23471</v>
      </c>
      <c r="K30" s="26">
        <v>24112</v>
      </c>
      <c r="L30" s="12"/>
    </row>
    <row r="31" spans="1:12">
      <c r="A31" s="23" t="s">
        <v>39</v>
      </c>
      <c r="B31" s="25">
        <v>18085</v>
      </c>
      <c r="C31" s="25">
        <v>18133</v>
      </c>
      <c r="D31" s="25">
        <v>19499</v>
      </c>
      <c r="E31" s="66">
        <v>18319</v>
      </c>
      <c r="F31" s="25">
        <v>18983</v>
      </c>
      <c r="G31" s="25">
        <v>19137</v>
      </c>
      <c r="H31" s="25">
        <v>19160</v>
      </c>
      <c r="I31" s="25">
        <v>20632</v>
      </c>
      <c r="J31" s="25">
        <v>20880</v>
      </c>
      <c r="K31" s="25">
        <v>21244</v>
      </c>
      <c r="L31" s="12"/>
    </row>
    <row r="32" spans="1:12">
      <c r="A32" s="24" t="s">
        <v>40</v>
      </c>
      <c r="B32" s="26">
        <v>120677</v>
      </c>
      <c r="C32" s="26">
        <v>121384</v>
      </c>
      <c r="D32" s="26">
        <v>130868</v>
      </c>
      <c r="E32" s="67">
        <v>125303</v>
      </c>
      <c r="F32" s="26">
        <v>128469</v>
      </c>
      <c r="G32" s="26">
        <v>129551</v>
      </c>
      <c r="H32" s="26">
        <v>132840</v>
      </c>
      <c r="I32" s="26">
        <v>138667</v>
      </c>
      <c r="J32" s="26">
        <v>145450</v>
      </c>
      <c r="K32" s="26">
        <v>145160</v>
      </c>
      <c r="L32" s="12"/>
    </row>
    <row r="33" spans="1:12">
      <c r="A33" s="23" t="s">
        <v>41</v>
      </c>
      <c r="B33" s="25">
        <v>25693</v>
      </c>
      <c r="C33" s="25">
        <v>25396</v>
      </c>
      <c r="D33" s="25">
        <v>27471</v>
      </c>
      <c r="E33" s="66">
        <v>25406</v>
      </c>
      <c r="F33" s="25">
        <v>25794</v>
      </c>
      <c r="G33" s="25">
        <v>25541</v>
      </c>
      <c r="H33" s="25">
        <v>25606</v>
      </c>
      <c r="I33" s="25">
        <v>26569</v>
      </c>
      <c r="J33" s="25">
        <v>26623</v>
      </c>
      <c r="K33" s="25">
        <v>26472</v>
      </c>
      <c r="L33" s="12"/>
    </row>
    <row r="34" spans="1:12">
      <c r="A34" s="24" t="s">
        <v>42</v>
      </c>
      <c r="B34" s="26">
        <v>7629</v>
      </c>
      <c r="C34" s="26">
        <v>7558</v>
      </c>
      <c r="D34" s="26">
        <v>7907</v>
      </c>
      <c r="E34" s="67">
        <v>7320</v>
      </c>
      <c r="F34" s="26">
        <v>7312</v>
      </c>
      <c r="G34" s="26">
        <v>7250</v>
      </c>
      <c r="H34" s="26">
        <v>7034</v>
      </c>
      <c r="I34" s="26">
        <v>7320</v>
      </c>
      <c r="J34" s="26">
        <v>7321</v>
      </c>
      <c r="K34" s="26">
        <v>7540</v>
      </c>
      <c r="L34" s="12"/>
    </row>
    <row r="35" spans="1:12">
      <c r="A35" s="23" t="s">
        <v>43</v>
      </c>
      <c r="B35" s="25">
        <v>3750</v>
      </c>
      <c r="C35" s="25">
        <v>3677</v>
      </c>
      <c r="D35" s="25">
        <v>4022</v>
      </c>
      <c r="E35" s="66">
        <v>3651</v>
      </c>
      <c r="F35" s="25">
        <v>3621</v>
      </c>
      <c r="G35" s="25">
        <v>3797</v>
      </c>
      <c r="H35" s="25">
        <v>3659</v>
      </c>
      <c r="I35" s="25">
        <v>3897</v>
      </c>
      <c r="J35" s="25">
        <v>4044</v>
      </c>
      <c r="K35" s="25">
        <v>3921</v>
      </c>
      <c r="L35" s="12"/>
    </row>
    <row r="36" spans="1:12">
      <c r="A36" s="24" t="s">
        <v>44</v>
      </c>
      <c r="B36" s="26">
        <v>4110</v>
      </c>
      <c r="C36" s="26">
        <v>4132</v>
      </c>
      <c r="D36" s="26">
        <v>4584</v>
      </c>
      <c r="E36" s="67">
        <v>4452</v>
      </c>
      <c r="F36" s="26">
        <v>4473</v>
      </c>
      <c r="G36" s="26">
        <v>4394</v>
      </c>
      <c r="H36" s="26">
        <v>4327</v>
      </c>
      <c r="I36" s="26">
        <v>4598</v>
      </c>
      <c r="J36" s="26">
        <v>4573</v>
      </c>
      <c r="K36" s="26">
        <v>4723</v>
      </c>
      <c r="L36" s="12"/>
    </row>
    <row r="37" spans="1:12">
      <c r="A37" s="23" t="s">
        <v>45</v>
      </c>
      <c r="B37" s="25">
        <v>19622</v>
      </c>
      <c r="C37" s="25">
        <v>19391</v>
      </c>
      <c r="D37" s="25">
        <v>20866</v>
      </c>
      <c r="E37" s="66">
        <v>19113</v>
      </c>
      <c r="F37" s="25">
        <v>19749</v>
      </c>
      <c r="G37" s="25">
        <v>20180</v>
      </c>
      <c r="H37" s="25">
        <v>20256</v>
      </c>
      <c r="I37" s="25">
        <v>22135</v>
      </c>
      <c r="J37" s="25">
        <v>22265</v>
      </c>
      <c r="K37" s="25">
        <v>23632</v>
      </c>
      <c r="L37" s="12"/>
    </row>
    <row r="38" spans="1:12">
      <c r="A38" s="24" t="s">
        <v>46</v>
      </c>
      <c r="B38" s="26">
        <v>17431</v>
      </c>
      <c r="C38" s="26">
        <v>17742</v>
      </c>
      <c r="D38" s="26">
        <v>18864</v>
      </c>
      <c r="E38" s="67">
        <v>17520</v>
      </c>
      <c r="F38" s="26">
        <v>17973</v>
      </c>
      <c r="G38" s="26">
        <v>17727</v>
      </c>
      <c r="H38" s="26">
        <v>17790</v>
      </c>
      <c r="I38" s="26">
        <v>18671</v>
      </c>
      <c r="J38" s="26">
        <v>19019</v>
      </c>
      <c r="K38" s="26">
        <v>19206</v>
      </c>
      <c r="L38" s="12"/>
    </row>
    <row r="39" spans="1:12">
      <c r="A39" s="23" t="s">
        <v>47</v>
      </c>
      <c r="B39" s="25">
        <v>33698</v>
      </c>
      <c r="C39" s="25">
        <v>33014</v>
      </c>
      <c r="D39" s="25">
        <v>35751</v>
      </c>
      <c r="E39" s="66">
        <v>32935</v>
      </c>
      <c r="F39" s="25">
        <v>33365</v>
      </c>
      <c r="G39" s="25">
        <v>33025</v>
      </c>
      <c r="H39" s="25">
        <v>32923</v>
      </c>
      <c r="I39" s="25">
        <v>34702</v>
      </c>
      <c r="J39" s="25">
        <v>34988</v>
      </c>
      <c r="K39" s="25">
        <v>34713</v>
      </c>
      <c r="L39" s="12"/>
    </row>
    <row r="40" spans="1:12">
      <c r="A40" s="24" t="s">
        <v>48</v>
      </c>
      <c r="B40" s="26">
        <v>3899</v>
      </c>
      <c r="C40" s="26">
        <v>3904</v>
      </c>
      <c r="D40" s="26">
        <v>4163</v>
      </c>
      <c r="E40" s="67">
        <v>3928</v>
      </c>
      <c r="F40" s="26">
        <v>4053</v>
      </c>
      <c r="G40" s="26">
        <v>4052</v>
      </c>
      <c r="H40" s="26">
        <v>3864</v>
      </c>
      <c r="I40" s="26">
        <v>4287</v>
      </c>
      <c r="J40" s="26">
        <v>4252</v>
      </c>
      <c r="K40" s="26">
        <v>4315</v>
      </c>
      <c r="L40" s="12"/>
    </row>
    <row r="41" spans="1:12">
      <c r="A41" s="23" t="s">
        <v>49</v>
      </c>
      <c r="B41" s="25">
        <v>9971</v>
      </c>
      <c r="C41" s="25">
        <v>10561</v>
      </c>
      <c r="D41" s="25">
        <v>11271</v>
      </c>
      <c r="E41" s="66">
        <v>10383</v>
      </c>
      <c r="F41" s="25">
        <v>10588</v>
      </c>
      <c r="G41" s="25">
        <v>10559</v>
      </c>
      <c r="H41" s="25">
        <v>10762</v>
      </c>
      <c r="I41" s="25">
        <v>11363</v>
      </c>
      <c r="J41" s="25">
        <v>11471</v>
      </c>
      <c r="K41" s="25">
        <v>11882</v>
      </c>
      <c r="L41" s="12"/>
    </row>
    <row r="42" spans="1:12">
      <c r="A42" s="24" t="s">
        <v>50</v>
      </c>
      <c r="B42" s="26">
        <v>18518</v>
      </c>
      <c r="C42" s="26">
        <v>18710</v>
      </c>
      <c r="D42" s="26">
        <v>20006</v>
      </c>
      <c r="E42" s="67">
        <v>18601</v>
      </c>
      <c r="F42" s="26">
        <v>18886</v>
      </c>
      <c r="G42" s="26">
        <v>18904</v>
      </c>
      <c r="H42" s="26">
        <v>19176</v>
      </c>
      <c r="I42" s="26">
        <v>20370</v>
      </c>
      <c r="J42" s="26">
        <v>20999</v>
      </c>
      <c r="K42" s="26">
        <v>21596</v>
      </c>
      <c r="L42" s="12"/>
    </row>
    <row r="43" spans="1:12">
      <c r="A43" s="23" t="s">
        <v>51</v>
      </c>
      <c r="B43" s="25">
        <v>7152</v>
      </c>
      <c r="C43" s="25">
        <v>7212</v>
      </c>
      <c r="D43" s="25">
        <v>7908</v>
      </c>
      <c r="E43" s="66">
        <v>7138</v>
      </c>
      <c r="F43" s="25">
        <v>7321</v>
      </c>
      <c r="G43" s="25">
        <v>7362</v>
      </c>
      <c r="H43" s="25">
        <v>6663</v>
      </c>
      <c r="I43" s="25">
        <v>7334</v>
      </c>
      <c r="J43" s="25">
        <v>7361</v>
      </c>
      <c r="K43" s="25">
        <v>7305</v>
      </c>
      <c r="L43" s="12"/>
    </row>
    <row r="44" spans="1:12">
      <c r="A44" s="24" t="s">
        <v>52</v>
      </c>
      <c r="B44" s="26">
        <v>12678</v>
      </c>
      <c r="C44" s="26">
        <v>12688</v>
      </c>
      <c r="D44" s="26">
        <v>13615</v>
      </c>
      <c r="E44" s="67">
        <v>12569</v>
      </c>
      <c r="F44" s="26">
        <v>12801</v>
      </c>
      <c r="G44" s="26">
        <v>12577</v>
      </c>
      <c r="H44" s="26">
        <v>12135</v>
      </c>
      <c r="I44" s="26">
        <v>12794</v>
      </c>
      <c r="J44" s="26">
        <v>12842</v>
      </c>
      <c r="K44" s="26">
        <v>12986</v>
      </c>
      <c r="L44" s="12"/>
    </row>
    <row r="45" spans="1:12">
      <c r="A45" s="23" t="s">
        <v>53</v>
      </c>
      <c r="B45" s="25">
        <v>7938</v>
      </c>
      <c r="C45" s="25">
        <v>7750</v>
      </c>
      <c r="D45" s="25">
        <v>8233</v>
      </c>
      <c r="E45" s="66">
        <v>7878</v>
      </c>
      <c r="F45" s="25">
        <v>8386</v>
      </c>
      <c r="G45" s="25">
        <v>8499</v>
      </c>
      <c r="H45" s="25">
        <v>8757</v>
      </c>
      <c r="I45" s="25">
        <v>9559</v>
      </c>
      <c r="J45" s="25">
        <v>9664</v>
      </c>
      <c r="K45" s="25">
        <v>10166</v>
      </c>
      <c r="L45" s="12"/>
    </row>
    <row r="46" spans="1:12">
      <c r="A46" s="24" t="s">
        <v>54</v>
      </c>
      <c r="B46" s="26">
        <v>60921</v>
      </c>
      <c r="C46" s="26">
        <v>61434</v>
      </c>
      <c r="D46" s="26">
        <v>67002</v>
      </c>
      <c r="E46" s="67">
        <v>63136</v>
      </c>
      <c r="F46" s="26">
        <v>64972</v>
      </c>
      <c r="G46" s="26">
        <v>65275</v>
      </c>
      <c r="H46" s="26">
        <v>64738</v>
      </c>
      <c r="I46" s="26">
        <v>70452</v>
      </c>
      <c r="J46" s="26">
        <v>70935</v>
      </c>
      <c r="K46" s="26">
        <v>72132</v>
      </c>
      <c r="L46" s="12"/>
    </row>
    <row r="47" spans="1:12">
      <c r="A47" s="23" t="s">
        <v>55</v>
      </c>
      <c r="B47" s="25">
        <v>10219</v>
      </c>
      <c r="C47" s="25">
        <v>9894</v>
      </c>
      <c r="D47" s="25">
        <v>10491</v>
      </c>
      <c r="E47" s="66">
        <v>9806</v>
      </c>
      <c r="F47" s="25">
        <v>10179</v>
      </c>
      <c r="G47" s="25">
        <v>9984</v>
      </c>
      <c r="H47" s="25">
        <v>10305</v>
      </c>
      <c r="I47" s="25">
        <v>10900</v>
      </c>
      <c r="J47" s="25">
        <v>10999</v>
      </c>
      <c r="K47" s="25">
        <v>11065</v>
      </c>
      <c r="L47" s="12"/>
    </row>
    <row r="48" spans="1:12">
      <c r="A48" s="24" t="s">
        <v>56</v>
      </c>
      <c r="B48" s="26">
        <v>8558</v>
      </c>
      <c r="C48" s="26">
        <v>8473</v>
      </c>
      <c r="D48" s="26">
        <v>9006</v>
      </c>
      <c r="E48" s="67">
        <v>8351</v>
      </c>
      <c r="F48" s="26">
        <v>8414</v>
      </c>
      <c r="G48" s="26">
        <v>8441</v>
      </c>
      <c r="H48" s="26">
        <v>8365</v>
      </c>
      <c r="I48" s="26">
        <v>8940</v>
      </c>
      <c r="J48" s="26">
        <v>9034</v>
      </c>
      <c r="K48" s="26">
        <v>9046</v>
      </c>
      <c r="L48" s="12"/>
    </row>
    <row r="49" spans="1:12">
      <c r="A49" s="22" t="s">
        <v>57</v>
      </c>
      <c r="B49" s="27">
        <f>SUM(B5:B48)</f>
        <v>1233423</v>
      </c>
      <c r="C49" s="27">
        <f t="shared" ref="C49:K49" si="0">SUM(C5:C48)</f>
        <v>1228151</v>
      </c>
      <c r="D49" s="27">
        <f t="shared" si="0"/>
        <v>1339064</v>
      </c>
      <c r="E49" s="27">
        <f t="shared" si="0"/>
        <v>1248578</v>
      </c>
      <c r="F49" s="27">
        <f t="shared" si="0"/>
        <v>1283654</v>
      </c>
      <c r="G49" s="27">
        <f t="shared" si="0"/>
        <v>1292491</v>
      </c>
      <c r="H49" s="27">
        <f t="shared" si="0"/>
        <v>1294168</v>
      </c>
      <c r="I49" s="27">
        <f t="shared" si="0"/>
        <v>1372988</v>
      </c>
      <c r="J49" s="27">
        <f t="shared" si="0"/>
        <v>1407860</v>
      </c>
      <c r="K49" s="27">
        <f t="shared" si="0"/>
        <v>1413654</v>
      </c>
      <c r="L49" s="12"/>
    </row>
    <row r="50" spans="1:12">
      <c r="A50" s="22" t="s">
        <v>60</v>
      </c>
      <c r="B50" s="70">
        <v>1.4999999999999999E-2</v>
      </c>
      <c r="C50" s="70">
        <f>(C49-B49)/B49</f>
        <v>-4.2742838426071189E-3</v>
      </c>
      <c r="D50" s="70">
        <f t="shared" ref="D50:K50" si="1">(D49-C49)/C49</f>
        <v>9.0308927810993922E-2</v>
      </c>
      <c r="E50" s="70">
        <f t="shared" si="1"/>
        <v>-6.7574066661488921E-2</v>
      </c>
      <c r="F50" s="70">
        <f t="shared" si="1"/>
        <v>2.8092758321866956E-2</v>
      </c>
      <c r="G50" s="70">
        <f t="shared" si="1"/>
        <v>6.8842538565688262E-3</v>
      </c>
      <c r="H50" s="70">
        <f t="shared" si="1"/>
        <v>1.2974945280083189E-3</v>
      </c>
      <c r="I50" s="70">
        <f t="shared" si="1"/>
        <v>6.0903993917327579E-2</v>
      </c>
      <c r="J50" s="70">
        <f t="shared" si="1"/>
        <v>2.539861965290301E-2</v>
      </c>
      <c r="K50" s="70">
        <f t="shared" si="1"/>
        <v>4.1154660264514937E-3</v>
      </c>
      <c r="L50" s="12"/>
    </row>
    <row r="51" spans="1:1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</sheetData>
  <mergeCells count="1">
    <mergeCell ref="A2:K2"/>
  </mergeCells>
  <pageMargins left="0.5" right="0.5" top="0.5" bottom="0.5" header="0.5" footer="0.5"/>
  <pageSetup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showGridLines="0" workbookViewId="0">
      <selection activeCell="A2" sqref="A2:L2"/>
    </sheetView>
    <sheetView workbookViewId="1"/>
    <sheetView topLeftCell="A22" workbookViewId="2">
      <selection activeCell="A50" sqref="A50"/>
    </sheetView>
  </sheetViews>
  <sheetFormatPr defaultRowHeight="15"/>
  <cols>
    <col min="1" max="1" width="30.28515625" style="13" customWidth="1"/>
    <col min="2" max="11" width="13.7109375" style="11" customWidth="1"/>
    <col min="12" max="16384" width="9.140625" style="11"/>
  </cols>
  <sheetData>
    <row r="1" spans="1:12" ht="45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.95" customHeight="1">
      <c r="A2" s="106" t="s">
        <v>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2"/>
    </row>
    <row r="4" spans="1:12">
      <c r="A4" s="30" t="s">
        <v>2</v>
      </c>
      <c r="B4" s="73" t="s">
        <v>3</v>
      </c>
      <c r="C4" s="73" t="s">
        <v>4</v>
      </c>
      <c r="D4" s="73" t="s">
        <v>5</v>
      </c>
      <c r="E4" s="74" t="s">
        <v>6</v>
      </c>
      <c r="F4" s="73" t="s">
        <v>7</v>
      </c>
      <c r="G4" s="73" t="s">
        <v>8</v>
      </c>
      <c r="H4" s="73" t="s">
        <v>9</v>
      </c>
      <c r="I4" s="73" t="s">
        <v>10</v>
      </c>
      <c r="J4" s="73" t="s">
        <v>11</v>
      </c>
      <c r="K4" s="73" t="s">
        <v>12</v>
      </c>
      <c r="L4" s="12"/>
    </row>
    <row r="5" spans="1:12">
      <c r="A5" s="32" t="s">
        <v>13</v>
      </c>
      <c r="B5" s="36">
        <v>17215</v>
      </c>
      <c r="C5" s="36">
        <v>18431</v>
      </c>
      <c r="D5" s="36">
        <v>23700</v>
      </c>
      <c r="E5" s="71">
        <v>21198</v>
      </c>
      <c r="F5" s="36">
        <v>21129</v>
      </c>
      <c r="G5" s="36">
        <v>22002</v>
      </c>
      <c r="H5" s="36">
        <v>24248</v>
      </c>
      <c r="I5" s="36">
        <v>25872</v>
      </c>
      <c r="J5" s="36">
        <v>30765</v>
      </c>
      <c r="K5" s="36">
        <v>31190</v>
      </c>
      <c r="L5" s="12"/>
    </row>
    <row r="6" spans="1:12">
      <c r="A6" s="33" t="s">
        <v>14</v>
      </c>
      <c r="B6" s="37">
        <v>724</v>
      </c>
      <c r="C6" s="37">
        <v>797</v>
      </c>
      <c r="D6" s="37">
        <v>914</v>
      </c>
      <c r="E6" s="72">
        <v>760</v>
      </c>
      <c r="F6" s="37">
        <v>784</v>
      </c>
      <c r="G6" s="37">
        <v>856</v>
      </c>
      <c r="H6" s="37">
        <v>844</v>
      </c>
      <c r="I6" s="37">
        <v>890</v>
      </c>
      <c r="J6" s="37">
        <v>937</v>
      </c>
      <c r="K6" s="37">
        <v>1022</v>
      </c>
      <c r="L6" s="12"/>
    </row>
    <row r="7" spans="1:12">
      <c r="A7" s="32" t="s">
        <v>15</v>
      </c>
      <c r="B7" s="36">
        <v>5154</v>
      </c>
      <c r="C7" s="36">
        <v>5348</v>
      </c>
      <c r="D7" s="36">
        <v>6233</v>
      </c>
      <c r="E7" s="71">
        <v>5695</v>
      </c>
      <c r="F7" s="36">
        <v>5481</v>
      </c>
      <c r="G7" s="36">
        <v>5724</v>
      </c>
      <c r="H7" s="36">
        <v>5788</v>
      </c>
      <c r="I7" s="36">
        <v>6176</v>
      </c>
      <c r="J7" s="36">
        <v>6344</v>
      </c>
      <c r="K7" s="36">
        <v>6842</v>
      </c>
      <c r="L7" s="12"/>
    </row>
    <row r="8" spans="1:12">
      <c r="A8" s="33" t="s">
        <v>16</v>
      </c>
      <c r="B8" s="37">
        <v>927</v>
      </c>
      <c r="C8" s="37">
        <v>1066</v>
      </c>
      <c r="D8" s="37">
        <v>1195</v>
      </c>
      <c r="E8" s="72">
        <v>1036</v>
      </c>
      <c r="F8" s="37">
        <v>1072</v>
      </c>
      <c r="G8" s="37">
        <v>1031</v>
      </c>
      <c r="H8" s="37">
        <v>1046</v>
      </c>
      <c r="I8" s="37">
        <v>1049</v>
      </c>
      <c r="J8" s="37">
        <v>1064</v>
      </c>
      <c r="K8" s="37">
        <v>1090</v>
      </c>
      <c r="L8" s="12"/>
    </row>
    <row r="9" spans="1:12">
      <c r="A9" s="32" t="s">
        <v>17</v>
      </c>
      <c r="B9" s="36">
        <v>1458</v>
      </c>
      <c r="C9" s="36">
        <v>1410</v>
      </c>
      <c r="D9" s="36">
        <v>1623</v>
      </c>
      <c r="E9" s="71">
        <v>1490</v>
      </c>
      <c r="F9" s="36">
        <v>1419</v>
      </c>
      <c r="G9" s="36">
        <v>1324</v>
      </c>
      <c r="H9" s="36">
        <v>1376</v>
      </c>
      <c r="I9" s="36">
        <v>1342</v>
      </c>
      <c r="J9" s="36">
        <v>1387</v>
      </c>
      <c r="K9" s="36">
        <v>1454</v>
      </c>
      <c r="L9" s="12"/>
    </row>
    <row r="10" spans="1:12">
      <c r="A10" s="33" t="s">
        <v>18</v>
      </c>
      <c r="B10" s="37">
        <v>4815</v>
      </c>
      <c r="C10" s="37">
        <v>5043</v>
      </c>
      <c r="D10" s="37">
        <v>5897</v>
      </c>
      <c r="E10" s="72">
        <v>5156</v>
      </c>
      <c r="F10" s="37">
        <v>4930</v>
      </c>
      <c r="G10" s="37">
        <v>5243</v>
      </c>
      <c r="H10" s="37">
        <v>5064</v>
      </c>
      <c r="I10" s="37">
        <v>5406</v>
      </c>
      <c r="J10" s="37">
        <v>5597</v>
      </c>
      <c r="K10" s="37">
        <v>5667</v>
      </c>
      <c r="L10" s="12"/>
    </row>
    <row r="11" spans="1:12">
      <c r="A11" s="32" t="s">
        <v>19</v>
      </c>
      <c r="B11" s="36">
        <v>1441</v>
      </c>
      <c r="C11" s="36">
        <v>1527</v>
      </c>
      <c r="D11" s="36">
        <v>1749</v>
      </c>
      <c r="E11" s="71">
        <v>1629</v>
      </c>
      <c r="F11" s="36">
        <v>1717</v>
      </c>
      <c r="G11" s="36">
        <v>1776</v>
      </c>
      <c r="H11" s="36">
        <v>1794</v>
      </c>
      <c r="I11" s="36">
        <v>1963</v>
      </c>
      <c r="J11" s="36">
        <v>2121</v>
      </c>
      <c r="K11" s="36">
        <v>2086</v>
      </c>
      <c r="L11" s="12"/>
    </row>
    <row r="12" spans="1:12">
      <c r="A12" s="33" t="s">
        <v>20</v>
      </c>
      <c r="B12" s="37">
        <v>1065</v>
      </c>
      <c r="C12" s="37">
        <v>1113</v>
      </c>
      <c r="D12" s="37">
        <v>1257</v>
      </c>
      <c r="E12" s="72">
        <v>1097</v>
      </c>
      <c r="F12" s="37">
        <v>1113</v>
      </c>
      <c r="G12" s="37">
        <v>1138</v>
      </c>
      <c r="H12" s="37">
        <v>1149</v>
      </c>
      <c r="I12" s="37">
        <v>1222</v>
      </c>
      <c r="J12" s="37">
        <v>1318</v>
      </c>
      <c r="K12" s="37">
        <v>1380</v>
      </c>
      <c r="L12" s="12"/>
    </row>
    <row r="13" spans="1:12">
      <c r="A13" s="32" t="s">
        <v>21</v>
      </c>
      <c r="B13" s="36">
        <v>5086</v>
      </c>
      <c r="C13" s="36">
        <v>5184</v>
      </c>
      <c r="D13" s="36">
        <v>5777</v>
      </c>
      <c r="E13" s="71">
        <v>5280</v>
      </c>
      <c r="F13" s="36">
        <v>5433</v>
      </c>
      <c r="G13" s="36">
        <v>5523</v>
      </c>
      <c r="H13" s="36">
        <v>5680</v>
      </c>
      <c r="I13" s="36">
        <v>5934</v>
      </c>
      <c r="J13" s="36">
        <v>6578</v>
      </c>
      <c r="K13" s="36">
        <v>6921</v>
      </c>
      <c r="L13" s="12"/>
    </row>
    <row r="14" spans="1:12">
      <c r="A14" s="33" t="s">
        <v>22</v>
      </c>
      <c r="B14" s="37">
        <v>4229</v>
      </c>
      <c r="C14" s="37">
        <v>4509</v>
      </c>
      <c r="D14" s="37">
        <v>5169</v>
      </c>
      <c r="E14" s="72">
        <v>4889</v>
      </c>
      <c r="F14" s="37">
        <v>5133</v>
      </c>
      <c r="G14" s="37">
        <v>5418</v>
      </c>
      <c r="H14" s="37">
        <v>5672</v>
      </c>
      <c r="I14" s="37">
        <v>5971</v>
      </c>
      <c r="J14" s="37">
        <v>6866</v>
      </c>
      <c r="K14" s="37">
        <v>7223</v>
      </c>
      <c r="L14" s="12"/>
    </row>
    <row r="15" spans="1:12">
      <c r="A15" s="32" t="s">
        <v>23</v>
      </c>
      <c r="B15" s="36">
        <v>1150</v>
      </c>
      <c r="C15" s="36">
        <v>1109</v>
      </c>
      <c r="D15" s="36">
        <v>1235</v>
      </c>
      <c r="E15" s="71">
        <v>1088</v>
      </c>
      <c r="F15" s="36">
        <v>1141</v>
      </c>
      <c r="G15" s="36">
        <v>1181</v>
      </c>
      <c r="H15" s="36">
        <v>1179</v>
      </c>
      <c r="I15" s="36">
        <v>1217</v>
      </c>
      <c r="J15" s="36">
        <v>1297</v>
      </c>
      <c r="K15" s="36">
        <v>1349</v>
      </c>
      <c r="L15" s="12"/>
    </row>
    <row r="16" spans="1:12">
      <c r="A16" s="33" t="s">
        <v>24</v>
      </c>
      <c r="B16" s="37">
        <v>342</v>
      </c>
      <c r="C16" s="37">
        <v>404</v>
      </c>
      <c r="D16" s="37">
        <v>433</v>
      </c>
      <c r="E16" s="72">
        <v>364</v>
      </c>
      <c r="F16" s="37">
        <v>365</v>
      </c>
      <c r="G16" s="37">
        <v>357</v>
      </c>
      <c r="H16" s="37">
        <v>340</v>
      </c>
      <c r="I16" s="37">
        <v>359</v>
      </c>
      <c r="J16" s="37">
        <v>365</v>
      </c>
      <c r="K16" s="37">
        <v>459</v>
      </c>
      <c r="L16" s="12"/>
    </row>
    <row r="17" spans="1:12">
      <c r="A17" s="32" t="s">
        <v>25</v>
      </c>
      <c r="B17" s="36">
        <v>167</v>
      </c>
      <c r="C17" s="36">
        <v>205</v>
      </c>
      <c r="D17" s="36">
        <v>231</v>
      </c>
      <c r="E17" s="71">
        <v>196</v>
      </c>
      <c r="F17" s="36">
        <v>227</v>
      </c>
      <c r="G17" s="36">
        <v>199</v>
      </c>
      <c r="H17" s="36">
        <v>230</v>
      </c>
      <c r="I17" s="36">
        <v>229</v>
      </c>
      <c r="J17" s="36">
        <v>216</v>
      </c>
      <c r="K17" s="36">
        <v>239</v>
      </c>
      <c r="L17" s="12"/>
    </row>
    <row r="18" spans="1:12">
      <c r="A18" s="33" t="s">
        <v>26</v>
      </c>
      <c r="B18" s="37">
        <v>13442</v>
      </c>
      <c r="C18" s="37">
        <v>13627</v>
      </c>
      <c r="D18" s="37">
        <v>15497</v>
      </c>
      <c r="E18" s="72">
        <v>14618</v>
      </c>
      <c r="F18" s="37">
        <v>14616</v>
      </c>
      <c r="G18" s="37">
        <v>15006</v>
      </c>
      <c r="H18" s="37">
        <v>16029</v>
      </c>
      <c r="I18" s="37">
        <v>16857</v>
      </c>
      <c r="J18" s="37">
        <v>18937</v>
      </c>
      <c r="K18" s="37">
        <v>19866</v>
      </c>
      <c r="L18" s="12"/>
    </row>
    <row r="19" spans="1:12">
      <c r="A19" s="32" t="s">
        <v>27</v>
      </c>
      <c r="B19" s="36">
        <v>1406</v>
      </c>
      <c r="C19" s="36">
        <v>1533</v>
      </c>
      <c r="D19" s="36">
        <v>1739</v>
      </c>
      <c r="E19" s="71">
        <v>1633</v>
      </c>
      <c r="F19" s="36">
        <v>1610</v>
      </c>
      <c r="G19" s="36">
        <v>1637</v>
      </c>
      <c r="H19" s="36">
        <v>1633</v>
      </c>
      <c r="I19" s="36">
        <v>1648</v>
      </c>
      <c r="J19" s="36">
        <v>1659</v>
      </c>
      <c r="K19" s="36">
        <v>1666</v>
      </c>
      <c r="L19" s="12"/>
    </row>
    <row r="20" spans="1:12">
      <c r="A20" s="33" t="s">
        <v>28</v>
      </c>
      <c r="B20" s="37">
        <v>3132</v>
      </c>
      <c r="C20" s="37">
        <v>3337</v>
      </c>
      <c r="D20" s="37">
        <v>4022</v>
      </c>
      <c r="E20" s="72">
        <v>3583</v>
      </c>
      <c r="F20" s="37">
        <v>3562</v>
      </c>
      <c r="G20" s="37">
        <v>3632</v>
      </c>
      <c r="H20" s="37">
        <v>3735</v>
      </c>
      <c r="I20" s="37">
        <v>3547</v>
      </c>
      <c r="J20" s="37">
        <v>3826</v>
      </c>
      <c r="K20" s="37">
        <v>3852</v>
      </c>
      <c r="L20" s="12"/>
    </row>
    <row r="21" spans="1:12">
      <c r="A21" s="32" t="s">
        <v>29</v>
      </c>
      <c r="B21" s="36">
        <v>124</v>
      </c>
      <c r="C21" s="36">
        <v>149</v>
      </c>
      <c r="D21" s="36">
        <v>168</v>
      </c>
      <c r="E21" s="71">
        <v>141</v>
      </c>
      <c r="F21" s="36">
        <v>132</v>
      </c>
      <c r="G21" s="36">
        <v>139</v>
      </c>
      <c r="H21" s="36">
        <v>134</v>
      </c>
      <c r="I21" s="36">
        <v>101</v>
      </c>
      <c r="J21" s="36">
        <v>132</v>
      </c>
      <c r="K21" s="36">
        <v>121</v>
      </c>
      <c r="L21" s="12"/>
    </row>
    <row r="22" spans="1:12">
      <c r="A22" s="33" t="s">
        <v>30</v>
      </c>
      <c r="B22" s="37">
        <v>1097</v>
      </c>
      <c r="C22" s="37">
        <v>1150</v>
      </c>
      <c r="D22" s="37">
        <v>1206</v>
      </c>
      <c r="E22" s="72">
        <v>1171</v>
      </c>
      <c r="F22" s="37">
        <v>1175</v>
      </c>
      <c r="G22" s="37">
        <v>1203</v>
      </c>
      <c r="H22" s="37">
        <v>1148</v>
      </c>
      <c r="I22" s="37">
        <v>1094</v>
      </c>
      <c r="J22" s="37">
        <v>1168</v>
      </c>
      <c r="K22" s="37">
        <v>1171</v>
      </c>
      <c r="L22" s="12"/>
    </row>
    <row r="23" spans="1:12">
      <c r="A23" s="32" t="s">
        <v>31</v>
      </c>
      <c r="B23" s="36">
        <v>1094</v>
      </c>
      <c r="C23" s="36">
        <v>1100</v>
      </c>
      <c r="D23" s="36">
        <v>1235</v>
      </c>
      <c r="E23" s="71">
        <v>1161</v>
      </c>
      <c r="F23" s="36">
        <v>1049</v>
      </c>
      <c r="G23" s="36">
        <v>1050</v>
      </c>
      <c r="H23" s="36">
        <v>1027</v>
      </c>
      <c r="I23" s="36">
        <v>1013</v>
      </c>
      <c r="J23" s="36">
        <v>1094</v>
      </c>
      <c r="K23" s="36">
        <v>1159</v>
      </c>
      <c r="L23" s="12"/>
    </row>
    <row r="24" spans="1:12">
      <c r="A24" s="33" t="s">
        <v>32</v>
      </c>
      <c r="B24" s="37">
        <v>1820</v>
      </c>
      <c r="C24" s="37">
        <v>1917</v>
      </c>
      <c r="D24" s="37">
        <v>2135</v>
      </c>
      <c r="E24" s="72">
        <v>1897</v>
      </c>
      <c r="F24" s="37">
        <v>1904</v>
      </c>
      <c r="G24" s="37">
        <v>1956</v>
      </c>
      <c r="H24" s="37">
        <v>1878</v>
      </c>
      <c r="I24" s="37">
        <v>1967</v>
      </c>
      <c r="J24" s="37">
        <v>2094</v>
      </c>
      <c r="K24" s="37">
        <v>2232</v>
      </c>
      <c r="L24" s="12"/>
    </row>
    <row r="25" spans="1:12">
      <c r="A25" s="32" t="s">
        <v>33</v>
      </c>
      <c r="B25" s="36">
        <v>1683</v>
      </c>
      <c r="C25" s="36">
        <v>1810</v>
      </c>
      <c r="D25" s="36">
        <v>2056</v>
      </c>
      <c r="E25" s="71">
        <v>1911</v>
      </c>
      <c r="F25" s="36">
        <v>1892</v>
      </c>
      <c r="G25" s="36">
        <v>1941</v>
      </c>
      <c r="H25" s="36">
        <v>1937</v>
      </c>
      <c r="I25" s="36">
        <v>2065</v>
      </c>
      <c r="J25" s="36">
        <v>2145</v>
      </c>
      <c r="K25" s="36">
        <v>2404</v>
      </c>
      <c r="L25" s="12"/>
    </row>
    <row r="26" spans="1:12">
      <c r="A26" s="33" t="s">
        <v>34</v>
      </c>
      <c r="B26" s="37">
        <v>1406</v>
      </c>
      <c r="C26" s="37">
        <v>1557</v>
      </c>
      <c r="D26" s="37">
        <v>1615</v>
      </c>
      <c r="E26" s="72">
        <v>1568</v>
      </c>
      <c r="F26" s="37">
        <v>1539</v>
      </c>
      <c r="G26" s="37">
        <v>1681</v>
      </c>
      <c r="H26" s="37">
        <v>1570</v>
      </c>
      <c r="I26" s="37">
        <v>1570</v>
      </c>
      <c r="J26" s="37">
        <v>1638</v>
      </c>
      <c r="K26" s="37">
        <v>1633</v>
      </c>
      <c r="L26" s="12"/>
    </row>
    <row r="27" spans="1:12">
      <c r="A27" s="32" t="s">
        <v>35</v>
      </c>
      <c r="B27" s="36">
        <v>2537</v>
      </c>
      <c r="C27" s="36">
        <v>2757</v>
      </c>
      <c r="D27" s="36">
        <v>3230</v>
      </c>
      <c r="E27" s="71">
        <v>2897</v>
      </c>
      <c r="F27" s="36">
        <v>2904</v>
      </c>
      <c r="G27" s="36">
        <v>3046</v>
      </c>
      <c r="H27" s="36">
        <v>2869</v>
      </c>
      <c r="I27" s="36">
        <v>3125</v>
      </c>
      <c r="J27" s="36">
        <v>3474</v>
      </c>
      <c r="K27" s="36">
        <v>3545</v>
      </c>
      <c r="L27" s="12"/>
    </row>
    <row r="28" spans="1:12">
      <c r="A28" s="33" t="s">
        <v>36</v>
      </c>
      <c r="B28" s="37">
        <v>2095</v>
      </c>
      <c r="C28" s="37">
        <v>2161</v>
      </c>
      <c r="D28" s="37">
        <v>2526</v>
      </c>
      <c r="E28" s="72">
        <v>2349</v>
      </c>
      <c r="F28" s="37">
        <v>2308</v>
      </c>
      <c r="G28" s="37">
        <v>2349</v>
      </c>
      <c r="H28" s="37">
        <v>2281</v>
      </c>
      <c r="I28" s="37">
        <v>2279</v>
      </c>
      <c r="J28" s="37">
        <v>2496</v>
      </c>
      <c r="K28" s="37">
        <v>2361</v>
      </c>
      <c r="L28" s="12"/>
    </row>
    <row r="29" spans="1:12">
      <c r="A29" s="32" t="s">
        <v>37</v>
      </c>
      <c r="B29" s="36">
        <v>3560</v>
      </c>
      <c r="C29" s="36">
        <v>3682</v>
      </c>
      <c r="D29" s="36">
        <v>4242</v>
      </c>
      <c r="E29" s="71">
        <v>3921</v>
      </c>
      <c r="F29" s="36">
        <v>3788</v>
      </c>
      <c r="G29" s="36">
        <v>3788</v>
      </c>
      <c r="H29" s="36">
        <v>3580</v>
      </c>
      <c r="I29" s="36">
        <v>3607</v>
      </c>
      <c r="J29" s="36">
        <v>3889</v>
      </c>
      <c r="K29" s="36">
        <v>3852</v>
      </c>
      <c r="L29" s="12"/>
    </row>
    <row r="30" spans="1:12">
      <c r="A30" s="33" t="s">
        <v>38</v>
      </c>
      <c r="B30" s="37">
        <v>2133</v>
      </c>
      <c r="C30" s="37">
        <v>2432</v>
      </c>
      <c r="D30" s="37">
        <v>2972</v>
      </c>
      <c r="E30" s="72">
        <v>2637</v>
      </c>
      <c r="F30" s="37">
        <v>2777</v>
      </c>
      <c r="G30" s="37">
        <v>2818</v>
      </c>
      <c r="H30" s="37">
        <v>2805</v>
      </c>
      <c r="I30" s="37">
        <v>2925</v>
      </c>
      <c r="J30" s="37">
        <v>3396</v>
      </c>
      <c r="K30" s="37">
        <v>3558</v>
      </c>
      <c r="L30" s="12"/>
    </row>
    <row r="31" spans="1:12">
      <c r="A31" s="32" t="s">
        <v>39</v>
      </c>
      <c r="B31" s="36">
        <v>2510</v>
      </c>
      <c r="C31" s="36">
        <v>2687</v>
      </c>
      <c r="D31" s="36">
        <v>3086</v>
      </c>
      <c r="E31" s="71">
        <v>2891</v>
      </c>
      <c r="F31" s="36">
        <v>2970</v>
      </c>
      <c r="G31" s="36">
        <v>3010</v>
      </c>
      <c r="H31" s="36">
        <v>2996</v>
      </c>
      <c r="I31" s="36">
        <v>3148</v>
      </c>
      <c r="J31" s="36">
        <v>3398</v>
      </c>
      <c r="K31" s="36">
        <v>3380</v>
      </c>
      <c r="L31" s="12"/>
    </row>
    <row r="32" spans="1:12">
      <c r="A32" s="33" t="s">
        <v>40</v>
      </c>
      <c r="B32" s="37">
        <v>10780</v>
      </c>
      <c r="C32" s="37">
        <v>11649</v>
      </c>
      <c r="D32" s="37">
        <v>12459</v>
      </c>
      <c r="E32" s="72">
        <v>11697</v>
      </c>
      <c r="F32" s="37">
        <v>11734</v>
      </c>
      <c r="G32" s="37">
        <v>11968</v>
      </c>
      <c r="H32" s="37">
        <v>12355</v>
      </c>
      <c r="I32" s="37">
        <v>11385</v>
      </c>
      <c r="J32" s="37">
        <v>15869</v>
      </c>
      <c r="K32" s="37">
        <v>14026</v>
      </c>
      <c r="L32" s="12"/>
    </row>
    <row r="33" spans="1:12">
      <c r="A33" s="32" t="s">
        <v>41</v>
      </c>
      <c r="B33" s="36">
        <v>2914</v>
      </c>
      <c r="C33" s="36">
        <v>3044</v>
      </c>
      <c r="D33" s="36">
        <v>3628</v>
      </c>
      <c r="E33" s="71">
        <v>3271</v>
      </c>
      <c r="F33" s="36">
        <v>3420</v>
      </c>
      <c r="G33" s="36">
        <v>3281</v>
      </c>
      <c r="H33" s="36">
        <v>3374</v>
      </c>
      <c r="I33" s="36">
        <v>3492</v>
      </c>
      <c r="J33" s="36">
        <v>3522</v>
      </c>
      <c r="K33" s="36">
        <v>3479</v>
      </c>
      <c r="L33" s="12"/>
    </row>
    <row r="34" spans="1:12">
      <c r="A34" s="33" t="s">
        <v>42</v>
      </c>
      <c r="B34" s="37">
        <v>1430</v>
      </c>
      <c r="C34" s="37">
        <v>1409</v>
      </c>
      <c r="D34" s="37">
        <v>1774</v>
      </c>
      <c r="E34" s="72">
        <v>1406</v>
      </c>
      <c r="F34" s="37">
        <v>1439</v>
      </c>
      <c r="G34" s="37">
        <v>1431</v>
      </c>
      <c r="H34" s="37">
        <v>1474</v>
      </c>
      <c r="I34" s="37">
        <v>1690</v>
      </c>
      <c r="J34" s="37">
        <v>1897</v>
      </c>
      <c r="K34" s="37">
        <v>1981</v>
      </c>
      <c r="L34" s="12"/>
    </row>
    <row r="35" spans="1:12">
      <c r="A35" s="32" t="s">
        <v>43</v>
      </c>
      <c r="B35" s="36">
        <v>712</v>
      </c>
      <c r="C35" s="36">
        <v>682</v>
      </c>
      <c r="D35" s="36">
        <v>834</v>
      </c>
      <c r="E35" s="71">
        <v>720</v>
      </c>
      <c r="F35" s="36">
        <v>720</v>
      </c>
      <c r="G35" s="36">
        <v>723</v>
      </c>
      <c r="H35" s="36">
        <v>659</v>
      </c>
      <c r="I35" s="36">
        <v>663</v>
      </c>
      <c r="J35" s="36">
        <v>688</v>
      </c>
      <c r="K35" s="36">
        <v>699</v>
      </c>
      <c r="L35" s="12"/>
    </row>
    <row r="36" spans="1:12">
      <c r="A36" s="33" t="s">
        <v>44</v>
      </c>
      <c r="B36" s="37">
        <v>686</v>
      </c>
      <c r="C36" s="37">
        <v>760</v>
      </c>
      <c r="D36" s="37">
        <v>863</v>
      </c>
      <c r="E36" s="72">
        <v>850</v>
      </c>
      <c r="F36" s="37">
        <v>828</v>
      </c>
      <c r="G36" s="37">
        <v>825</v>
      </c>
      <c r="H36" s="37">
        <v>788</v>
      </c>
      <c r="I36" s="37">
        <v>786</v>
      </c>
      <c r="J36" s="37">
        <v>811</v>
      </c>
      <c r="K36" s="37">
        <v>846</v>
      </c>
      <c r="L36" s="12"/>
    </row>
    <row r="37" spans="1:12">
      <c r="A37" s="32" t="s">
        <v>45</v>
      </c>
      <c r="B37" s="36">
        <v>1851</v>
      </c>
      <c r="C37" s="36">
        <v>2007</v>
      </c>
      <c r="D37" s="36">
        <v>2090</v>
      </c>
      <c r="E37" s="71">
        <v>1909</v>
      </c>
      <c r="F37" s="36">
        <v>1932</v>
      </c>
      <c r="G37" s="36">
        <v>1995</v>
      </c>
      <c r="H37" s="36">
        <v>1953</v>
      </c>
      <c r="I37" s="36">
        <v>2034</v>
      </c>
      <c r="J37" s="36">
        <v>2137</v>
      </c>
      <c r="K37" s="36">
        <v>2365</v>
      </c>
      <c r="L37" s="12"/>
    </row>
    <row r="38" spans="1:12">
      <c r="A38" s="33" t="s">
        <v>46</v>
      </c>
      <c r="B38" s="37">
        <v>3455</v>
      </c>
      <c r="C38" s="37">
        <v>3964</v>
      </c>
      <c r="D38" s="37">
        <v>4467</v>
      </c>
      <c r="E38" s="72">
        <v>4160</v>
      </c>
      <c r="F38" s="37">
        <v>4075</v>
      </c>
      <c r="G38" s="37">
        <v>4139</v>
      </c>
      <c r="H38" s="37">
        <v>4150</v>
      </c>
      <c r="I38" s="37">
        <v>4264</v>
      </c>
      <c r="J38" s="37">
        <v>4462</v>
      </c>
      <c r="K38" s="37">
        <v>4559</v>
      </c>
      <c r="L38" s="12"/>
    </row>
    <row r="39" spans="1:12">
      <c r="A39" s="32" t="s">
        <v>47</v>
      </c>
      <c r="B39" s="36">
        <v>4324</v>
      </c>
      <c r="C39" s="36">
        <v>4280</v>
      </c>
      <c r="D39" s="36">
        <v>4945</v>
      </c>
      <c r="E39" s="71">
        <v>4336</v>
      </c>
      <c r="F39" s="36">
        <v>4268</v>
      </c>
      <c r="G39" s="36">
        <v>4348</v>
      </c>
      <c r="H39" s="36">
        <v>4040</v>
      </c>
      <c r="I39" s="36">
        <v>4335</v>
      </c>
      <c r="J39" s="36">
        <v>4502</v>
      </c>
      <c r="K39" s="36">
        <v>4499</v>
      </c>
      <c r="L39" s="12"/>
    </row>
    <row r="40" spans="1:12">
      <c r="A40" s="33" t="s">
        <v>48</v>
      </c>
      <c r="B40" s="37">
        <v>829</v>
      </c>
      <c r="C40" s="37">
        <v>887</v>
      </c>
      <c r="D40" s="37">
        <v>1018</v>
      </c>
      <c r="E40" s="72">
        <v>870</v>
      </c>
      <c r="F40" s="37">
        <v>848</v>
      </c>
      <c r="G40" s="37">
        <v>916</v>
      </c>
      <c r="H40" s="37">
        <v>863</v>
      </c>
      <c r="I40" s="37">
        <v>924</v>
      </c>
      <c r="J40" s="37">
        <v>968</v>
      </c>
      <c r="K40" s="37">
        <v>937</v>
      </c>
      <c r="L40" s="12"/>
    </row>
    <row r="41" spans="1:12">
      <c r="A41" s="32" t="s">
        <v>49</v>
      </c>
      <c r="B41" s="36">
        <v>2200</v>
      </c>
      <c r="C41" s="36">
        <v>2556</v>
      </c>
      <c r="D41" s="36">
        <v>2936</v>
      </c>
      <c r="E41" s="71">
        <v>2551</v>
      </c>
      <c r="F41" s="36">
        <v>2591</v>
      </c>
      <c r="G41" s="36">
        <v>2602</v>
      </c>
      <c r="H41" s="36">
        <v>2541</v>
      </c>
      <c r="I41" s="36">
        <v>2627</v>
      </c>
      <c r="J41" s="36">
        <v>2889</v>
      </c>
      <c r="K41" s="36">
        <v>2835</v>
      </c>
      <c r="L41" s="12"/>
    </row>
    <row r="42" spans="1:12">
      <c r="A42" s="33" t="s">
        <v>50</v>
      </c>
      <c r="B42" s="37">
        <v>2524</v>
      </c>
      <c r="C42" s="37">
        <v>2780</v>
      </c>
      <c r="D42" s="37">
        <v>3306</v>
      </c>
      <c r="E42" s="72">
        <v>3003</v>
      </c>
      <c r="F42" s="37">
        <v>3102</v>
      </c>
      <c r="G42" s="37">
        <v>3081</v>
      </c>
      <c r="H42" s="37">
        <v>3091</v>
      </c>
      <c r="I42" s="37">
        <v>3259</v>
      </c>
      <c r="J42" s="37">
        <v>3498</v>
      </c>
      <c r="K42" s="37">
        <v>3688</v>
      </c>
      <c r="L42" s="12"/>
    </row>
    <row r="43" spans="1:12">
      <c r="A43" s="32" t="s">
        <v>51</v>
      </c>
      <c r="B43" s="36">
        <v>1125</v>
      </c>
      <c r="C43" s="36">
        <v>1294</v>
      </c>
      <c r="D43" s="36">
        <v>1480</v>
      </c>
      <c r="E43" s="71">
        <v>1356</v>
      </c>
      <c r="F43" s="36">
        <v>1506</v>
      </c>
      <c r="G43" s="36">
        <v>1386</v>
      </c>
      <c r="H43" s="36">
        <v>1299</v>
      </c>
      <c r="I43" s="36">
        <v>1428</v>
      </c>
      <c r="J43" s="36">
        <v>1483</v>
      </c>
      <c r="K43" s="36">
        <v>1470</v>
      </c>
      <c r="L43" s="12"/>
    </row>
    <row r="44" spans="1:12">
      <c r="A44" s="33" t="s">
        <v>52</v>
      </c>
      <c r="B44" s="37">
        <v>806</v>
      </c>
      <c r="C44" s="37">
        <v>800</v>
      </c>
      <c r="D44" s="37">
        <v>864</v>
      </c>
      <c r="E44" s="72">
        <v>806</v>
      </c>
      <c r="F44" s="37">
        <v>849</v>
      </c>
      <c r="G44" s="37">
        <v>748</v>
      </c>
      <c r="H44" s="37">
        <v>729</v>
      </c>
      <c r="I44" s="37">
        <v>730</v>
      </c>
      <c r="J44" s="37">
        <v>781</v>
      </c>
      <c r="K44" s="37">
        <v>849</v>
      </c>
      <c r="L44" s="12"/>
    </row>
    <row r="45" spans="1:12">
      <c r="A45" s="32" t="s">
        <v>53</v>
      </c>
      <c r="B45" s="36">
        <v>1446</v>
      </c>
      <c r="C45" s="36">
        <v>1383</v>
      </c>
      <c r="D45" s="36">
        <v>1588</v>
      </c>
      <c r="E45" s="71">
        <v>1439</v>
      </c>
      <c r="F45" s="36">
        <v>1357</v>
      </c>
      <c r="G45" s="36">
        <v>1335</v>
      </c>
      <c r="H45" s="36">
        <v>1349</v>
      </c>
      <c r="I45" s="36">
        <v>1406</v>
      </c>
      <c r="J45" s="36">
        <v>1514</v>
      </c>
      <c r="K45" s="36">
        <v>1613</v>
      </c>
      <c r="L45" s="12"/>
    </row>
    <row r="46" spans="1:12">
      <c r="A46" s="33" t="s">
        <v>54</v>
      </c>
      <c r="B46" s="37">
        <v>5531</v>
      </c>
      <c r="C46" s="37">
        <v>5518</v>
      </c>
      <c r="D46" s="37">
        <v>6309</v>
      </c>
      <c r="E46" s="72">
        <v>5764</v>
      </c>
      <c r="F46" s="37">
        <v>5827</v>
      </c>
      <c r="G46" s="37">
        <v>5989</v>
      </c>
      <c r="H46" s="37">
        <v>6083</v>
      </c>
      <c r="I46" s="37">
        <v>6181</v>
      </c>
      <c r="J46" s="37">
        <v>6841</v>
      </c>
      <c r="K46" s="37">
        <v>6882</v>
      </c>
      <c r="L46" s="12"/>
    </row>
    <row r="47" spans="1:12">
      <c r="A47" s="32" t="s">
        <v>55</v>
      </c>
      <c r="B47" s="36">
        <v>1512</v>
      </c>
      <c r="C47" s="36">
        <v>1553</v>
      </c>
      <c r="D47" s="36">
        <v>1733</v>
      </c>
      <c r="E47" s="71">
        <v>1603</v>
      </c>
      <c r="F47" s="36">
        <v>1588</v>
      </c>
      <c r="G47" s="36">
        <v>1767</v>
      </c>
      <c r="H47" s="36">
        <v>1842</v>
      </c>
      <c r="I47" s="36">
        <v>1992</v>
      </c>
      <c r="J47" s="36">
        <v>2173</v>
      </c>
      <c r="K47" s="36">
        <v>2383</v>
      </c>
      <c r="L47" s="12"/>
    </row>
    <row r="48" spans="1:12">
      <c r="A48" s="33" t="s">
        <v>56</v>
      </c>
      <c r="B48" s="37">
        <v>1633</v>
      </c>
      <c r="C48" s="37">
        <v>1679</v>
      </c>
      <c r="D48" s="37">
        <v>1855</v>
      </c>
      <c r="E48" s="72">
        <v>1677</v>
      </c>
      <c r="F48" s="37">
        <v>1732</v>
      </c>
      <c r="G48" s="37">
        <v>1775</v>
      </c>
      <c r="H48" s="37">
        <v>1746</v>
      </c>
      <c r="I48" s="37">
        <v>1772</v>
      </c>
      <c r="J48" s="37">
        <v>1910</v>
      </c>
      <c r="K48" s="37">
        <v>1802</v>
      </c>
      <c r="L48" s="12"/>
    </row>
    <row r="49" spans="1:12">
      <c r="A49" s="31" t="s">
        <v>57</v>
      </c>
      <c r="B49" s="38">
        <f>SUM(B5:B48)</f>
        <v>125570</v>
      </c>
      <c r="C49" s="38">
        <f t="shared" ref="C49:K49" si="0">SUM(C5:C48)</f>
        <v>132290</v>
      </c>
      <c r="D49" s="38">
        <f t="shared" si="0"/>
        <v>153291</v>
      </c>
      <c r="E49" s="38">
        <f t="shared" si="0"/>
        <v>139674</v>
      </c>
      <c r="F49" s="38">
        <f t="shared" si="0"/>
        <v>139986</v>
      </c>
      <c r="G49" s="38">
        <f t="shared" si="0"/>
        <v>143337</v>
      </c>
      <c r="H49" s="38">
        <f t="shared" si="0"/>
        <v>146368</v>
      </c>
      <c r="I49" s="38">
        <f t="shared" si="0"/>
        <v>151544</v>
      </c>
      <c r="J49" s="38">
        <f t="shared" si="0"/>
        <v>170146</v>
      </c>
      <c r="K49" s="38">
        <f t="shared" si="0"/>
        <v>172635</v>
      </c>
      <c r="L49" s="12"/>
    </row>
    <row r="50" spans="1:12">
      <c r="A50" s="31" t="s">
        <v>60</v>
      </c>
      <c r="B50" s="75">
        <v>-2.1000000000000001E-2</v>
      </c>
      <c r="C50" s="75">
        <f>(C49-B49)/B49</f>
        <v>5.3515967189615356E-2</v>
      </c>
      <c r="D50" s="75">
        <f t="shared" ref="D50:K50" si="1">(D49-C49)/C49</f>
        <v>0.15874971653186182</v>
      </c>
      <c r="E50" s="75">
        <f t="shared" si="1"/>
        <v>-8.8831046832495056E-2</v>
      </c>
      <c r="F50" s="75">
        <f t="shared" si="1"/>
        <v>2.2337729283903947E-3</v>
      </c>
      <c r="G50" s="75">
        <f t="shared" si="1"/>
        <v>2.3938108096523938E-2</v>
      </c>
      <c r="H50" s="75">
        <f t="shared" si="1"/>
        <v>2.1145970684470862E-2</v>
      </c>
      <c r="I50" s="75">
        <f t="shared" si="1"/>
        <v>3.5362920857017928E-2</v>
      </c>
      <c r="J50" s="75">
        <f t="shared" si="1"/>
        <v>0.12274982843266642</v>
      </c>
      <c r="K50" s="75">
        <f t="shared" si="1"/>
        <v>1.4628613073478071E-2</v>
      </c>
      <c r="L50" s="12"/>
    </row>
    <row r="51" spans="1:1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</sheetData>
  <mergeCells count="1">
    <mergeCell ref="A2:K2"/>
  </mergeCells>
  <pageMargins left="0.5" right="0.5" top="0.5" bottom="0.5" header="0.5" footer="0.5"/>
  <pageSetup orientation="landscape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1"/>
  <sheetViews>
    <sheetView showGridLines="0" workbookViewId="0">
      <selection sqref="A1:XFD1"/>
    </sheetView>
    <sheetView workbookViewId="1">
      <selection activeCell="A2" sqref="A2:L2"/>
    </sheetView>
    <sheetView topLeftCell="A16" workbookViewId="2">
      <selection activeCell="A50" sqref="A50"/>
    </sheetView>
  </sheetViews>
  <sheetFormatPr defaultRowHeight="15"/>
  <cols>
    <col min="1" max="1" width="26.28515625" style="13" customWidth="1"/>
    <col min="2" max="4" width="13.7109375" style="11" customWidth="1"/>
    <col min="5" max="5" width="14.5703125" style="11" customWidth="1"/>
    <col min="6" max="11" width="13.7109375" style="11" customWidth="1"/>
    <col min="12" max="16384" width="9.140625" style="11"/>
  </cols>
  <sheetData>
    <row r="1" spans="1:12" ht="45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30.6" customHeight="1">
      <c r="A2" s="106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2"/>
    </row>
    <row r="4" spans="1:12">
      <c r="A4" s="28" t="s">
        <v>2</v>
      </c>
      <c r="B4" s="80" t="s">
        <v>3</v>
      </c>
      <c r="C4" s="80" t="s">
        <v>4</v>
      </c>
      <c r="D4" s="80" t="s">
        <v>5</v>
      </c>
      <c r="E4" s="81" t="s">
        <v>6</v>
      </c>
      <c r="F4" s="82" t="s">
        <v>7</v>
      </c>
      <c r="G4" s="83" t="s">
        <v>8</v>
      </c>
      <c r="H4" s="83" t="s">
        <v>9</v>
      </c>
      <c r="I4" s="83" t="s">
        <v>10</v>
      </c>
      <c r="J4" s="83" t="s">
        <v>11</v>
      </c>
      <c r="K4" s="83" t="s">
        <v>12</v>
      </c>
      <c r="L4" s="12"/>
    </row>
    <row r="5" spans="1:12">
      <c r="A5" s="35" t="s">
        <v>13</v>
      </c>
      <c r="B5" s="39">
        <v>27475</v>
      </c>
      <c r="C5" s="39">
        <v>28034</v>
      </c>
      <c r="D5" s="39">
        <v>29167</v>
      </c>
      <c r="E5" s="76">
        <v>33974</v>
      </c>
      <c r="F5" s="78">
        <v>31748</v>
      </c>
      <c r="G5" s="42">
        <v>33284</v>
      </c>
      <c r="H5" s="42">
        <v>35270</v>
      </c>
      <c r="I5" s="42">
        <v>38034</v>
      </c>
      <c r="J5" s="42">
        <v>41102</v>
      </c>
      <c r="K5" s="42">
        <v>40047</v>
      </c>
      <c r="L5" s="12"/>
    </row>
    <row r="6" spans="1:12">
      <c r="A6" s="34" t="s">
        <v>14</v>
      </c>
      <c r="B6" s="40">
        <v>748</v>
      </c>
      <c r="C6" s="40">
        <v>783</v>
      </c>
      <c r="D6" s="40">
        <v>762</v>
      </c>
      <c r="E6" s="77">
        <v>855</v>
      </c>
      <c r="F6" s="79">
        <v>854</v>
      </c>
      <c r="G6" s="43">
        <v>925</v>
      </c>
      <c r="H6" s="43">
        <v>996</v>
      </c>
      <c r="I6" s="43">
        <v>1011</v>
      </c>
      <c r="J6" s="43">
        <v>1043</v>
      </c>
      <c r="K6" s="43">
        <v>1164</v>
      </c>
      <c r="L6" s="12"/>
    </row>
    <row r="7" spans="1:12">
      <c r="A7" s="35" t="s">
        <v>15</v>
      </c>
      <c r="B7" s="39">
        <v>8017</v>
      </c>
      <c r="C7" s="39">
        <v>8097</v>
      </c>
      <c r="D7" s="39">
        <v>8191</v>
      </c>
      <c r="E7" s="76">
        <v>8646</v>
      </c>
      <c r="F7" s="78">
        <v>8402</v>
      </c>
      <c r="G7" s="42">
        <v>8602</v>
      </c>
      <c r="H7" s="42">
        <v>9181</v>
      </c>
      <c r="I7" s="42">
        <v>9171</v>
      </c>
      <c r="J7" s="42">
        <v>9176</v>
      </c>
      <c r="K7" s="42">
        <v>9339</v>
      </c>
      <c r="L7" s="12"/>
    </row>
    <row r="8" spans="1:12">
      <c r="A8" s="34" t="s">
        <v>16</v>
      </c>
      <c r="B8" s="40">
        <v>1217</v>
      </c>
      <c r="C8" s="40">
        <v>1160</v>
      </c>
      <c r="D8" s="40">
        <v>1222</v>
      </c>
      <c r="E8" s="77">
        <v>1325</v>
      </c>
      <c r="F8" s="79">
        <v>1281</v>
      </c>
      <c r="G8" s="43">
        <v>1352</v>
      </c>
      <c r="H8" s="43">
        <v>1401</v>
      </c>
      <c r="I8" s="43">
        <v>1408</v>
      </c>
      <c r="J8" s="43">
        <v>1506</v>
      </c>
      <c r="K8" s="43">
        <v>1514</v>
      </c>
      <c r="L8" s="12"/>
    </row>
    <row r="9" spans="1:12">
      <c r="A9" s="35" t="s">
        <v>17</v>
      </c>
      <c r="B9" s="39">
        <v>1550</v>
      </c>
      <c r="C9" s="39">
        <v>1568</v>
      </c>
      <c r="D9" s="39">
        <v>1764</v>
      </c>
      <c r="E9" s="76">
        <v>1701</v>
      </c>
      <c r="F9" s="78">
        <v>1700</v>
      </c>
      <c r="G9" s="42">
        <v>1745</v>
      </c>
      <c r="H9" s="42">
        <v>1905</v>
      </c>
      <c r="I9" s="42">
        <v>1852</v>
      </c>
      <c r="J9" s="42">
        <v>1824</v>
      </c>
      <c r="K9" s="42">
        <v>1851</v>
      </c>
      <c r="L9" s="12"/>
    </row>
    <row r="10" spans="1:12">
      <c r="A10" s="34" t="s">
        <v>18</v>
      </c>
      <c r="B10" s="40">
        <v>5576</v>
      </c>
      <c r="C10" s="40">
        <v>5877</v>
      </c>
      <c r="D10" s="40">
        <v>6007</v>
      </c>
      <c r="E10" s="77">
        <v>6422</v>
      </c>
      <c r="F10" s="79">
        <v>6048</v>
      </c>
      <c r="G10" s="43">
        <v>6237</v>
      </c>
      <c r="H10" s="43">
        <v>6788</v>
      </c>
      <c r="I10" s="43">
        <v>6886</v>
      </c>
      <c r="J10" s="43">
        <v>6797</v>
      </c>
      <c r="K10" s="43">
        <v>7072</v>
      </c>
      <c r="L10" s="12"/>
    </row>
    <row r="11" spans="1:12">
      <c r="A11" s="35" t="s">
        <v>19</v>
      </c>
      <c r="B11" s="39">
        <v>1854</v>
      </c>
      <c r="C11" s="39">
        <v>1920</v>
      </c>
      <c r="D11" s="39">
        <v>2177</v>
      </c>
      <c r="E11" s="76">
        <v>2317</v>
      </c>
      <c r="F11" s="78">
        <v>2453</v>
      </c>
      <c r="G11" s="42">
        <v>2717</v>
      </c>
      <c r="H11" s="42">
        <v>2961</v>
      </c>
      <c r="I11" s="42">
        <v>3110</v>
      </c>
      <c r="J11" s="42">
        <v>3172</v>
      </c>
      <c r="K11" s="42">
        <v>3090</v>
      </c>
      <c r="L11" s="12"/>
    </row>
    <row r="12" spans="1:12">
      <c r="A12" s="34" t="s">
        <v>20</v>
      </c>
      <c r="B12" s="40">
        <v>1116</v>
      </c>
      <c r="C12" s="40">
        <v>1078</v>
      </c>
      <c r="D12" s="40">
        <v>1135</v>
      </c>
      <c r="E12" s="77">
        <v>1177</v>
      </c>
      <c r="F12" s="79">
        <v>1236</v>
      </c>
      <c r="G12" s="43">
        <v>1370</v>
      </c>
      <c r="H12" s="43">
        <v>1445</v>
      </c>
      <c r="I12" s="43">
        <v>1549</v>
      </c>
      <c r="J12" s="43">
        <v>1643</v>
      </c>
      <c r="K12" s="43">
        <v>1714</v>
      </c>
      <c r="L12" s="12"/>
    </row>
    <row r="13" spans="1:12">
      <c r="A13" s="35" t="s">
        <v>21</v>
      </c>
      <c r="B13" s="39">
        <v>5594</v>
      </c>
      <c r="C13" s="39">
        <v>5560</v>
      </c>
      <c r="D13" s="39">
        <v>5823</v>
      </c>
      <c r="E13" s="76">
        <v>6170</v>
      </c>
      <c r="F13" s="78">
        <v>6461</v>
      </c>
      <c r="G13" s="42">
        <v>6817</v>
      </c>
      <c r="H13" s="42">
        <v>7516</v>
      </c>
      <c r="I13" s="42">
        <v>7817</v>
      </c>
      <c r="J13" s="42">
        <v>8353</v>
      </c>
      <c r="K13" s="42">
        <v>8563</v>
      </c>
      <c r="L13" s="12"/>
    </row>
    <row r="14" spans="1:12">
      <c r="A14" s="34" t="s">
        <v>22</v>
      </c>
      <c r="B14" s="40">
        <v>10481</v>
      </c>
      <c r="C14" s="40">
        <v>10438</v>
      </c>
      <c r="D14" s="40">
        <v>10715</v>
      </c>
      <c r="E14" s="77">
        <v>11798</v>
      </c>
      <c r="F14" s="79">
        <v>11189</v>
      </c>
      <c r="G14" s="43">
        <v>11697</v>
      </c>
      <c r="H14" s="43">
        <v>12613</v>
      </c>
      <c r="I14" s="43">
        <v>12993</v>
      </c>
      <c r="J14" s="43">
        <v>13659</v>
      </c>
      <c r="K14" s="43">
        <v>13510</v>
      </c>
      <c r="L14" s="12"/>
    </row>
    <row r="15" spans="1:12">
      <c r="A15" s="35" t="s">
        <v>23</v>
      </c>
      <c r="B15" s="39">
        <v>1481</v>
      </c>
      <c r="C15" s="39">
        <v>1472</v>
      </c>
      <c r="D15" s="39">
        <v>1535</v>
      </c>
      <c r="E15" s="76">
        <v>1593</v>
      </c>
      <c r="F15" s="78">
        <v>1687</v>
      </c>
      <c r="G15" s="42">
        <v>1786</v>
      </c>
      <c r="H15" s="42">
        <v>1931</v>
      </c>
      <c r="I15" s="42">
        <v>2046</v>
      </c>
      <c r="J15" s="42">
        <v>2081</v>
      </c>
      <c r="K15" s="42">
        <v>2121</v>
      </c>
      <c r="L15" s="12"/>
    </row>
    <row r="16" spans="1:12">
      <c r="A16" s="34" t="s">
        <v>24</v>
      </c>
      <c r="B16" s="40">
        <v>524</v>
      </c>
      <c r="C16" s="40">
        <v>522</v>
      </c>
      <c r="D16" s="40">
        <v>510</v>
      </c>
      <c r="E16" s="77">
        <v>553</v>
      </c>
      <c r="F16" s="79">
        <v>498</v>
      </c>
      <c r="G16" s="43">
        <v>539</v>
      </c>
      <c r="H16" s="43">
        <v>576</v>
      </c>
      <c r="I16" s="43">
        <v>555</v>
      </c>
      <c r="J16" s="43">
        <v>541</v>
      </c>
      <c r="K16" s="43">
        <v>544</v>
      </c>
      <c r="L16" s="12"/>
    </row>
    <row r="17" spans="1:12">
      <c r="A17" s="35" t="s">
        <v>25</v>
      </c>
      <c r="B17" s="39">
        <v>184</v>
      </c>
      <c r="C17" s="39">
        <v>177</v>
      </c>
      <c r="D17" s="39">
        <v>162</v>
      </c>
      <c r="E17" s="76">
        <v>217</v>
      </c>
      <c r="F17" s="78">
        <v>217</v>
      </c>
      <c r="G17" s="42">
        <v>223</v>
      </c>
      <c r="H17" s="42">
        <v>252</v>
      </c>
      <c r="I17" s="42">
        <v>271</v>
      </c>
      <c r="J17" s="42">
        <v>272</v>
      </c>
      <c r="K17" s="42">
        <v>287</v>
      </c>
      <c r="L17" s="12"/>
    </row>
    <row r="18" spans="1:12">
      <c r="A18" s="34" t="s">
        <v>26</v>
      </c>
      <c r="B18" s="40">
        <v>17096</v>
      </c>
      <c r="C18" s="40">
        <v>17699</v>
      </c>
      <c r="D18" s="40">
        <v>18244</v>
      </c>
      <c r="E18" s="77">
        <v>19940</v>
      </c>
      <c r="F18" s="79">
        <v>19572</v>
      </c>
      <c r="G18" s="43">
        <v>20576</v>
      </c>
      <c r="H18" s="43">
        <v>22435</v>
      </c>
      <c r="I18" s="43">
        <v>23827</v>
      </c>
      <c r="J18" s="43">
        <v>25401</v>
      </c>
      <c r="K18" s="43">
        <v>25892</v>
      </c>
      <c r="L18" s="12"/>
    </row>
    <row r="19" spans="1:12">
      <c r="A19" s="35" t="s">
        <v>27</v>
      </c>
      <c r="B19" s="39">
        <v>1477</v>
      </c>
      <c r="C19" s="39">
        <v>1446</v>
      </c>
      <c r="D19" s="39">
        <v>1414</v>
      </c>
      <c r="E19" s="76">
        <v>1487</v>
      </c>
      <c r="F19" s="78">
        <v>1442</v>
      </c>
      <c r="G19" s="42">
        <v>1462</v>
      </c>
      <c r="H19" s="42">
        <v>1477</v>
      </c>
      <c r="I19" s="42">
        <v>1463</v>
      </c>
      <c r="J19" s="42">
        <v>1469</v>
      </c>
      <c r="K19" s="42">
        <v>1440</v>
      </c>
      <c r="L19" s="12"/>
    </row>
    <row r="20" spans="1:12">
      <c r="A20" s="34" t="s">
        <v>28</v>
      </c>
      <c r="B20" s="40">
        <v>2586</v>
      </c>
      <c r="C20" s="40">
        <v>2508</v>
      </c>
      <c r="D20" s="40">
        <v>2714</v>
      </c>
      <c r="E20" s="77">
        <v>2984</v>
      </c>
      <c r="F20" s="79">
        <v>2901</v>
      </c>
      <c r="G20" s="43">
        <v>2851</v>
      </c>
      <c r="H20" s="43">
        <v>3039</v>
      </c>
      <c r="I20" s="43">
        <v>3157</v>
      </c>
      <c r="J20" s="43">
        <v>3306</v>
      </c>
      <c r="K20" s="43">
        <v>3151</v>
      </c>
      <c r="L20" s="12"/>
    </row>
    <row r="21" spans="1:12">
      <c r="A21" s="35" t="s">
        <v>29</v>
      </c>
      <c r="B21" s="39">
        <v>124</v>
      </c>
      <c r="C21" s="39">
        <v>114</v>
      </c>
      <c r="D21" s="39">
        <v>130</v>
      </c>
      <c r="E21" s="76">
        <v>151</v>
      </c>
      <c r="F21" s="78">
        <v>120</v>
      </c>
      <c r="G21" s="42">
        <v>130</v>
      </c>
      <c r="H21" s="42">
        <v>138</v>
      </c>
      <c r="I21" s="42">
        <v>119</v>
      </c>
      <c r="J21" s="42">
        <v>115</v>
      </c>
      <c r="K21" s="42">
        <v>118</v>
      </c>
      <c r="L21" s="12"/>
    </row>
    <row r="22" spans="1:12">
      <c r="A22" s="34" t="s">
        <v>30</v>
      </c>
      <c r="B22" s="40">
        <v>1635</v>
      </c>
      <c r="C22" s="40">
        <v>1644</v>
      </c>
      <c r="D22" s="40">
        <v>1715</v>
      </c>
      <c r="E22" s="77">
        <v>1724</v>
      </c>
      <c r="F22" s="79">
        <v>1672</v>
      </c>
      <c r="G22" s="43">
        <v>1780</v>
      </c>
      <c r="H22" s="43">
        <v>1897</v>
      </c>
      <c r="I22" s="43">
        <v>1898</v>
      </c>
      <c r="J22" s="43">
        <v>1948</v>
      </c>
      <c r="K22" s="43">
        <v>1881</v>
      </c>
      <c r="L22" s="12"/>
    </row>
    <row r="23" spans="1:12">
      <c r="A23" s="35" t="s">
        <v>31</v>
      </c>
      <c r="B23" s="39">
        <v>1007</v>
      </c>
      <c r="C23" s="39">
        <v>1076</v>
      </c>
      <c r="D23" s="39">
        <v>1146</v>
      </c>
      <c r="E23" s="76">
        <v>1315</v>
      </c>
      <c r="F23" s="78">
        <v>1266</v>
      </c>
      <c r="G23" s="42">
        <v>1303</v>
      </c>
      <c r="H23" s="42">
        <v>1275</v>
      </c>
      <c r="I23" s="42">
        <v>1296</v>
      </c>
      <c r="J23" s="42">
        <v>1383</v>
      </c>
      <c r="K23" s="42">
        <v>1399</v>
      </c>
      <c r="L23" s="12"/>
    </row>
    <row r="24" spans="1:12">
      <c r="A24" s="34" t="s">
        <v>32</v>
      </c>
      <c r="B24" s="40">
        <v>2764</v>
      </c>
      <c r="C24" s="40">
        <v>2772</v>
      </c>
      <c r="D24" s="40">
        <v>2767</v>
      </c>
      <c r="E24" s="77">
        <v>2915</v>
      </c>
      <c r="F24" s="79">
        <v>2822</v>
      </c>
      <c r="G24" s="43">
        <v>2962</v>
      </c>
      <c r="H24" s="43">
        <v>3227</v>
      </c>
      <c r="I24" s="43">
        <v>3439</v>
      </c>
      <c r="J24" s="43">
        <v>3348</v>
      </c>
      <c r="K24" s="43">
        <v>3486</v>
      </c>
      <c r="L24" s="12"/>
    </row>
    <row r="25" spans="1:12">
      <c r="A25" s="35" t="s">
        <v>33</v>
      </c>
      <c r="B25" s="39">
        <v>1668</v>
      </c>
      <c r="C25" s="39">
        <v>1760</v>
      </c>
      <c r="D25" s="39">
        <v>1775</v>
      </c>
      <c r="E25" s="76">
        <v>1841</v>
      </c>
      <c r="F25" s="78">
        <v>1741</v>
      </c>
      <c r="G25" s="42">
        <v>1869</v>
      </c>
      <c r="H25" s="42">
        <v>1993</v>
      </c>
      <c r="I25" s="42">
        <v>2042</v>
      </c>
      <c r="J25" s="42">
        <v>2027</v>
      </c>
      <c r="K25" s="42">
        <v>2176</v>
      </c>
      <c r="L25" s="12"/>
    </row>
    <row r="26" spans="1:12">
      <c r="A26" s="34" t="s">
        <v>34</v>
      </c>
      <c r="B26" s="40">
        <v>1677</v>
      </c>
      <c r="C26" s="40">
        <v>1728</v>
      </c>
      <c r="D26" s="40">
        <v>1826</v>
      </c>
      <c r="E26" s="77">
        <v>1867</v>
      </c>
      <c r="F26" s="79">
        <v>1755</v>
      </c>
      <c r="G26" s="43">
        <v>1865</v>
      </c>
      <c r="H26" s="43">
        <v>2002</v>
      </c>
      <c r="I26" s="43">
        <v>2081</v>
      </c>
      <c r="J26" s="43">
        <v>2122</v>
      </c>
      <c r="K26" s="43">
        <v>2111</v>
      </c>
      <c r="L26" s="12"/>
    </row>
    <row r="27" spans="1:12">
      <c r="A27" s="35" t="s">
        <v>35</v>
      </c>
      <c r="B27" s="39">
        <v>2686</v>
      </c>
      <c r="C27" s="39">
        <v>2723</v>
      </c>
      <c r="D27" s="39">
        <v>2888</v>
      </c>
      <c r="E27" s="76">
        <v>3106</v>
      </c>
      <c r="F27" s="78">
        <v>2958</v>
      </c>
      <c r="G27" s="42">
        <v>3240</v>
      </c>
      <c r="H27" s="42">
        <v>3566</v>
      </c>
      <c r="I27" s="42">
        <v>3609</v>
      </c>
      <c r="J27" s="42">
        <v>3702</v>
      </c>
      <c r="K27" s="42">
        <v>3814</v>
      </c>
      <c r="L27" s="12"/>
    </row>
    <row r="28" spans="1:12">
      <c r="A28" s="34" t="s">
        <v>36</v>
      </c>
      <c r="B28" s="40">
        <v>2026</v>
      </c>
      <c r="C28" s="40">
        <v>2066</v>
      </c>
      <c r="D28" s="40">
        <v>2127</v>
      </c>
      <c r="E28" s="77">
        <v>2324</v>
      </c>
      <c r="F28" s="79">
        <v>2207</v>
      </c>
      <c r="G28" s="43">
        <v>2296</v>
      </c>
      <c r="H28" s="43">
        <v>2499</v>
      </c>
      <c r="I28" s="43">
        <v>2612</v>
      </c>
      <c r="J28" s="43">
        <v>2731</v>
      </c>
      <c r="K28" s="43">
        <v>2707</v>
      </c>
      <c r="L28" s="12"/>
    </row>
    <row r="29" spans="1:12">
      <c r="A29" s="35" t="s">
        <v>37</v>
      </c>
      <c r="B29" s="39">
        <v>3044</v>
      </c>
      <c r="C29" s="39">
        <v>3263</v>
      </c>
      <c r="D29" s="39">
        <v>3429</v>
      </c>
      <c r="E29" s="76">
        <v>3569</v>
      </c>
      <c r="F29" s="78">
        <v>3420</v>
      </c>
      <c r="G29" s="42">
        <v>3597</v>
      </c>
      <c r="H29" s="42">
        <v>3829</v>
      </c>
      <c r="I29" s="42">
        <v>3806</v>
      </c>
      <c r="J29" s="42">
        <v>3887</v>
      </c>
      <c r="K29" s="42">
        <v>3818</v>
      </c>
      <c r="L29" s="12"/>
    </row>
    <row r="30" spans="1:12">
      <c r="A30" s="34" t="s">
        <v>38</v>
      </c>
      <c r="B30" s="40">
        <v>3613</v>
      </c>
      <c r="C30" s="40">
        <v>3661</v>
      </c>
      <c r="D30" s="40">
        <v>3632</v>
      </c>
      <c r="E30" s="77">
        <v>4131</v>
      </c>
      <c r="F30" s="79">
        <v>3838</v>
      </c>
      <c r="G30" s="43">
        <v>4199</v>
      </c>
      <c r="H30" s="43">
        <v>4523</v>
      </c>
      <c r="I30" s="43">
        <v>4498</v>
      </c>
      <c r="J30" s="43">
        <v>4727</v>
      </c>
      <c r="K30" s="43">
        <v>4910</v>
      </c>
      <c r="L30" s="12"/>
    </row>
    <row r="31" spans="1:12">
      <c r="A31" s="35" t="s">
        <v>39</v>
      </c>
      <c r="B31" s="39">
        <v>2554</v>
      </c>
      <c r="C31" s="39">
        <v>2674</v>
      </c>
      <c r="D31" s="39">
        <v>2827</v>
      </c>
      <c r="E31" s="76">
        <v>3145</v>
      </c>
      <c r="F31" s="78">
        <v>3067</v>
      </c>
      <c r="G31" s="42">
        <v>3219</v>
      </c>
      <c r="H31" s="42">
        <v>3515</v>
      </c>
      <c r="I31" s="42">
        <v>3627</v>
      </c>
      <c r="J31" s="42">
        <v>3686</v>
      </c>
      <c r="K31" s="42">
        <v>3732</v>
      </c>
      <c r="L31" s="12"/>
    </row>
    <row r="32" spans="1:12">
      <c r="A32" s="34" t="s">
        <v>40</v>
      </c>
      <c r="B32" s="40">
        <v>17030</v>
      </c>
      <c r="C32" s="40">
        <v>16683</v>
      </c>
      <c r="D32" s="40">
        <v>18166</v>
      </c>
      <c r="E32" s="77">
        <v>19218</v>
      </c>
      <c r="F32" s="79">
        <v>19922</v>
      </c>
      <c r="G32" s="43">
        <v>20991</v>
      </c>
      <c r="H32" s="43">
        <v>23041</v>
      </c>
      <c r="I32" s="43">
        <v>23053</v>
      </c>
      <c r="J32" s="43">
        <v>26241</v>
      </c>
      <c r="K32" s="43">
        <v>24411</v>
      </c>
      <c r="L32" s="12"/>
    </row>
    <row r="33" spans="1:12">
      <c r="A33" s="35" t="s">
        <v>41</v>
      </c>
      <c r="B33" s="39">
        <v>3220</v>
      </c>
      <c r="C33" s="39">
        <v>3294</v>
      </c>
      <c r="D33" s="39">
        <v>3389</v>
      </c>
      <c r="E33" s="76">
        <v>3652</v>
      </c>
      <c r="F33" s="78">
        <v>3623</v>
      </c>
      <c r="G33" s="42">
        <v>3743</v>
      </c>
      <c r="H33" s="42">
        <v>3921</v>
      </c>
      <c r="I33" s="42">
        <v>4147</v>
      </c>
      <c r="J33" s="42">
        <v>4140</v>
      </c>
      <c r="K33" s="42">
        <v>4104</v>
      </c>
      <c r="L33" s="12"/>
    </row>
    <row r="34" spans="1:12">
      <c r="A34" s="34" t="s">
        <v>42</v>
      </c>
      <c r="B34" s="40">
        <v>1426</v>
      </c>
      <c r="C34" s="40">
        <v>1479</v>
      </c>
      <c r="D34" s="40">
        <v>1568</v>
      </c>
      <c r="E34" s="77">
        <v>1741</v>
      </c>
      <c r="F34" s="79">
        <v>1642</v>
      </c>
      <c r="G34" s="43">
        <v>1632</v>
      </c>
      <c r="H34" s="43">
        <v>1872</v>
      </c>
      <c r="I34" s="43">
        <v>1915</v>
      </c>
      <c r="J34" s="43">
        <v>1921</v>
      </c>
      <c r="K34" s="43">
        <v>1905</v>
      </c>
      <c r="L34" s="12"/>
    </row>
    <row r="35" spans="1:12">
      <c r="A35" s="35" t="s">
        <v>43</v>
      </c>
      <c r="B35" s="39">
        <v>755</v>
      </c>
      <c r="C35" s="39">
        <v>734</v>
      </c>
      <c r="D35" s="39">
        <v>746</v>
      </c>
      <c r="E35" s="76">
        <v>815</v>
      </c>
      <c r="F35" s="78">
        <v>794</v>
      </c>
      <c r="G35" s="42">
        <v>837</v>
      </c>
      <c r="H35" s="42">
        <v>872</v>
      </c>
      <c r="I35" s="42">
        <v>855</v>
      </c>
      <c r="J35" s="42">
        <v>883</v>
      </c>
      <c r="K35" s="42">
        <v>912</v>
      </c>
      <c r="L35" s="12"/>
    </row>
    <row r="36" spans="1:12">
      <c r="A36" s="34" t="s">
        <v>44</v>
      </c>
      <c r="B36" s="40">
        <v>646</v>
      </c>
      <c r="C36" s="40">
        <v>667</v>
      </c>
      <c r="D36" s="40">
        <v>707</v>
      </c>
      <c r="E36" s="77">
        <v>822</v>
      </c>
      <c r="F36" s="79">
        <v>782</v>
      </c>
      <c r="G36" s="43">
        <v>761</v>
      </c>
      <c r="H36" s="43">
        <v>844</v>
      </c>
      <c r="I36" s="43">
        <v>802</v>
      </c>
      <c r="J36" s="43">
        <v>814</v>
      </c>
      <c r="K36" s="43">
        <v>828</v>
      </c>
      <c r="L36" s="12"/>
    </row>
    <row r="37" spans="1:12">
      <c r="A37" s="35" t="s">
        <v>45</v>
      </c>
      <c r="B37" s="39">
        <v>1934</v>
      </c>
      <c r="C37" s="39">
        <v>1810</v>
      </c>
      <c r="D37" s="39">
        <v>2018</v>
      </c>
      <c r="E37" s="76">
        <v>2258</v>
      </c>
      <c r="F37" s="78">
        <v>2081</v>
      </c>
      <c r="G37" s="42">
        <v>2213</v>
      </c>
      <c r="H37" s="42">
        <v>2298</v>
      </c>
      <c r="I37" s="42">
        <v>2284</v>
      </c>
      <c r="J37" s="42">
        <v>2378</v>
      </c>
      <c r="K37" s="42">
        <v>2482</v>
      </c>
      <c r="L37" s="12"/>
    </row>
    <row r="38" spans="1:12">
      <c r="A38" s="34" t="s">
        <v>46</v>
      </c>
      <c r="B38" s="40">
        <v>2597</v>
      </c>
      <c r="C38" s="40">
        <v>2760</v>
      </c>
      <c r="D38" s="40">
        <v>2933</v>
      </c>
      <c r="E38" s="77">
        <v>3166</v>
      </c>
      <c r="F38" s="79">
        <v>3046</v>
      </c>
      <c r="G38" s="43">
        <v>3038</v>
      </c>
      <c r="H38" s="43">
        <v>3121</v>
      </c>
      <c r="I38" s="43">
        <v>3327</v>
      </c>
      <c r="J38" s="43">
        <v>3150</v>
      </c>
      <c r="K38" s="43">
        <v>3171</v>
      </c>
      <c r="L38" s="12"/>
    </row>
    <row r="39" spans="1:12">
      <c r="A39" s="35" t="s">
        <v>47</v>
      </c>
      <c r="B39" s="39">
        <v>5898</v>
      </c>
      <c r="C39" s="39">
        <v>6082</v>
      </c>
      <c r="D39" s="39">
        <v>6375</v>
      </c>
      <c r="E39" s="76">
        <v>6804</v>
      </c>
      <c r="F39" s="78">
        <v>6529</v>
      </c>
      <c r="G39" s="42">
        <v>6961</v>
      </c>
      <c r="H39" s="42">
        <v>7245</v>
      </c>
      <c r="I39" s="42">
        <v>7296</v>
      </c>
      <c r="J39" s="42">
        <v>7319</v>
      </c>
      <c r="K39" s="42">
        <v>7297</v>
      </c>
      <c r="L39" s="12"/>
    </row>
    <row r="40" spans="1:12">
      <c r="A40" s="34" t="s">
        <v>48</v>
      </c>
      <c r="B40" s="40">
        <v>639</v>
      </c>
      <c r="C40" s="40">
        <v>632</v>
      </c>
      <c r="D40" s="40">
        <v>647</v>
      </c>
      <c r="E40" s="77">
        <v>693</v>
      </c>
      <c r="F40" s="79">
        <v>660</v>
      </c>
      <c r="G40" s="43">
        <v>658</v>
      </c>
      <c r="H40" s="43">
        <v>764</v>
      </c>
      <c r="I40" s="43">
        <v>774</v>
      </c>
      <c r="J40" s="43">
        <v>792</v>
      </c>
      <c r="K40" s="43">
        <v>790</v>
      </c>
      <c r="L40" s="12"/>
    </row>
    <row r="41" spans="1:12">
      <c r="A41" s="35" t="s">
        <v>49</v>
      </c>
      <c r="B41" s="39">
        <v>1532</v>
      </c>
      <c r="C41" s="39">
        <v>1554</v>
      </c>
      <c r="D41" s="39">
        <v>1742</v>
      </c>
      <c r="E41" s="76">
        <v>1971</v>
      </c>
      <c r="F41" s="78">
        <v>1827</v>
      </c>
      <c r="G41" s="42">
        <v>1913</v>
      </c>
      <c r="H41" s="42">
        <v>2065</v>
      </c>
      <c r="I41" s="42">
        <v>2087</v>
      </c>
      <c r="J41" s="42">
        <v>2184</v>
      </c>
      <c r="K41" s="42">
        <v>2223</v>
      </c>
      <c r="L41" s="12"/>
    </row>
    <row r="42" spans="1:12">
      <c r="A42" s="34" t="s">
        <v>50</v>
      </c>
      <c r="B42" s="40">
        <v>3071</v>
      </c>
      <c r="C42" s="40">
        <v>3189</v>
      </c>
      <c r="D42" s="40">
        <v>3224</v>
      </c>
      <c r="E42" s="77">
        <v>3429</v>
      </c>
      <c r="F42" s="79">
        <v>3326</v>
      </c>
      <c r="G42" s="43">
        <v>3594</v>
      </c>
      <c r="H42" s="43">
        <v>3604</v>
      </c>
      <c r="I42" s="43">
        <v>3863</v>
      </c>
      <c r="J42" s="43">
        <v>4012</v>
      </c>
      <c r="K42" s="43">
        <v>4284</v>
      </c>
      <c r="L42" s="12"/>
    </row>
    <row r="43" spans="1:12">
      <c r="A43" s="35" t="s">
        <v>51</v>
      </c>
      <c r="B43" s="39">
        <v>1022</v>
      </c>
      <c r="C43" s="39">
        <v>1017</v>
      </c>
      <c r="D43" s="39">
        <v>1035</v>
      </c>
      <c r="E43" s="76">
        <v>1204</v>
      </c>
      <c r="F43" s="78">
        <v>1120</v>
      </c>
      <c r="G43" s="42">
        <v>1160</v>
      </c>
      <c r="H43" s="42">
        <v>1178</v>
      </c>
      <c r="I43" s="42">
        <v>1132</v>
      </c>
      <c r="J43" s="42">
        <v>1183</v>
      </c>
      <c r="K43" s="42">
        <v>1114</v>
      </c>
      <c r="L43" s="12"/>
    </row>
    <row r="44" spans="1:12">
      <c r="A44" s="34" t="s">
        <v>52</v>
      </c>
      <c r="B44" s="40">
        <v>1666</v>
      </c>
      <c r="C44" s="40">
        <v>1586</v>
      </c>
      <c r="D44" s="40">
        <v>1660</v>
      </c>
      <c r="E44" s="77">
        <v>1764</v>
      </c>
      <c r="F44" s="79">
        <v>1795</v>
      </c>
      <c r="G44" s="43">
        <v>1801</v>
      </c>
      <c r="H44" s="43">
        <v>1859</v>
      </c>
      <c r="I44" s="43">
        <v>1790</v>
      </c>
      <c r="J44" s="43">
        <v>1899</v>
      </c>
      <c r="K44" s="43">
        <v>1859</v>
      </c>
      <c r="L44" s="12"/>
    </row>
    <row r="45" spans="1:12">
      <c r="A45" s="35" t="s">
        <v>53</v>
      </c>
      <c r="B45" s="39">
        <v>1186</v>
      </c>
      <c r="C45" s="39">
        <v>1086</v>
      </c>
      <c r="D45" s="39">
        <v>1040</v>
      </c>
      <c r="E45" s="76">
        <v>1152</v>
      </c>
      <c r="F45" s="78">
        <v>1202</v>
      </c>
      <c r="G45" s="42">
        <v>1318</v>
      </c>
      <c r="H45" s="42">
        <v>1525</v>
      </c>
      <c r="I45" s="42">
        <v>1699</v>
      </c>
      <c r="J45" s="42">
        <v>1672</v>
      </c>
      <c r="K45" s="42">
        <v>1841</v>
      </c>
      <c r="L45" s="12"/>
    </row>
    <row r="46" spans="1:12">
      <c r="A46" s="34" t="s">
        <v>54</v>
      </c>
      <c r="B46" s="40">
        <v>8065</v>
      </c>
      <c r="C46" s="40">
        <v>8238</v>
      </c>
      <c r="D46" s="40">
        <v>8628</v>
      </c>
      <c r="E46" s="77">
        <v>9316</v>
      </c>
      <c r="F46" s="79">
        <v>9011</v>
      </c>
      <c r="G46" s="43">
        <v>9595</v>
      </c>
      <c r="H46" s="43">
        <v>10008</v>
      </c>
      <c r="I46" s="43">
        <v>10701</v>
      </c>
      <c r="J46" s="43">
        <v>10999</v>
      </c>
      <c r="K46" s="43">
        <v>11035</v>
      </c>
      <c r="L46" s="12"/>
    </row>
    <row r="47" spans="1:12">
      <c r="A47" s="35" t="s">
        <v>55</v>
      </c>
      <c r="B47" s="39">
        <v>2004</v>
      </c>
      <c r="C47" s="39">
        <v>2039</v>
      </c>
      <c r="D47" s="39">
        <v>2150</v>
      </c>
      <c r="E47" s="76">
        <v>2259</v>
      </c>
      <c r="F47" s="78">
        <v>2220</v>
      </c>
      <c r="G47" s="42">
        <v>2459</v>
      </c>
      <c r="H47" s="42">
        <v>2588</v>
      </c>
      <c r="I47" s="42">
        <v>2880</v>
      </c>
      <c r="J47" s="42">
        <v>2974</v>
      </c>
      <c r="K47" s="42">
        <v>2983</v>
      </c>
      <c r="L47" s="12"/>
    </row>
    <row r="48" spans="1:12">
      <c r="A48" s="34" t="s">
        <v>56</v>
      </c>
      <c r="B48" s="40">
        <v>1458</v>
      </c>
      <c r="C48" s="40">
        <v>1574</v>
      </c>
      <c r="D48" s="40">
        <v>1633</v>
      </c>
      <c r="E48" s="77">
        <v>1724</v>
      </c>
      <c r="F48" s="79">
        <v>1620</v>
      </c>
      <c r="G48" s="43">
        <v>1759</v>
      </c>
      <c r="H48" s="43">
        <v>1827</v>
      </c>
      <c r="I48" s="43">
        <v>1920</v>
      </c>
      <c r="J48" s="43">
        <v>2026</v>
      </c>
      <c r="K48" s="43">
        <v>2050</v>
      </c>
      <c r="L48" s="12"/>
    </row>
    <row r="49" spans="1:12">
      <c r="A49" s="29" t="s">
        <v>57</v>
      </c>
      <c r="B49" s="41">
        <f>SUM(B5:B48)</f>
        <v>163923</v>
      </c>
      <c r="C49" s="41">
        <f t="shared" ref="C49:K49" si="0">SUM(C5:C48)</f>
        <v>166244</v>
      </c>
      <c r="D49" s="41">
        <f t="shared" si="0"/>
        <v>173465</v>
      </c>
      <c r="E49" s="41">
        <f t="shared" si="0"/>
        <v>189235</v>
      </c>
      <c r="F49" s="41">
        <f t="shared" si="0"/>
        <v>183755</v>
      </c>
      <c r="G49" s="41">
        <f t="shared" si="0"/>
        <v>193076</v>
      </c>
      <c r="H49" s="41">
        <f t="shared" si="0"/>
        <v>206882</v>
      </c>
      <c r="I49" s="41">
        <f t="shared" si="0"/>
        <v>214702</v>
      </c>
      <c r="J49" s="41">
        <f t="shared" si="0"/>
        <v>225608</v>
      </c>
      <c r="K49" s="41">
        <f t="shared" si="0"/>
        <v>224740</v>
      </c>
      <c r="L49" s="12"/>
    </row>
    <row r="50" spans="1:12">
      <c r="A50" s="29" t="s">
        <v>60</v>
      </c>
      <c r="B50" s="84">
        <v>1.4E-2</v>
      </c>
      <c r="C50" s="84">
        <f>(C49-B49)/B49</f>
        <v>1.4159086888356119E-2</v>
      </c>
      <c r="D50" s="84">
        <f t="shared" ref="D50:K50" si="1">(D49-C49)/C49</f>
        <v>4.3436154086764031E-2</v>
      </c>
      <c r="E50" s="84">
        <f t="shared" si="1"/>
        <v>9.091171129622691E-2</v>
      </c>
      <c r="F50" s="84">
        <f t="shared" si="1"/>
        <v>-2.8958702142838268E-2</v>
      </c>
      <c r="G50" s="84">
        <f t="shared" si="1"/>
        <v>5.0725150336045279E-2</v>
      </c>
      <c r="H50" s="84">
        <f t="shared" si="1"/>
        <v>7.1505521141933745E-2</v>
      </c>
      <c r="I50" s="84">
        <f t="shared" si="1"/>
        <v>3.7799325219207085E-2</v>
      </c>
      <c r="J50" s="84">
        <f t="shared" si="1"/>
        <v>5.0795986995929243E-2</v>
      </c>
      <c r="K50" s="84">
        <f t="shared" si="1"/>
        <v>-3.8473812985355131E-3</v>
      </c>
      <c r="L50" s="12"/>
    </row>
    <row r="51" spans="1:12">
      <c r="A51" s="107"/>
      <c r="B51" s="108"/>
      <c r="C51" s="108"/>
      <c r="D51" s="108"/>
      <c r="E51" s="108"/>
      <c r="F51" s="12"/>
      <c r="G51" s="12"/>
      <c r="H51" s="12"/>
      <c r="I51" s="12"/>
      <c r="J51" s="12"/>
      <c r="K51" s="12"/>
      <c r="L51" s="12"/>
    </row>
  </sheetData>
  <mergeCells count="2">
    <mergeCell ref="A51:E51"/>
    <mergeCell ref="A2:K2"/>
  </mergeCells>
  <pageMargins left="0.5" right="0.5" top="0.5" bottom="0.5" header="0.5" footer="0.5"/>
  <pageSetup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51"/>
  <sheetViews>
    <sheetView showGridLines="0" workbookViewId="0">
      <selection activeCell="K32" sqref="K32"/>
    </sheetView>
    <sheetView workbookViewId="1"/>
    <sheetView workbookViewId="2">
      <selection activeCell="H57" sqref="H57"/>
    </sheetView>
  </sheetViews>
  <sheetFormatPr defaultRowHeight="15"/>
  <cols>
    <col min="1" max="1" width="24.5703125" style="13" customWidth="1"/>
    <col min="2" max="4" width="13.7109375" style="11" customWidth="1"/>
    <col min="5" max="5" width="11.140625" style="11" customWidth="1"/>
    <col min="6" max="11" width="13.7109375" style="11" customWidth="1"/>
    <col min="12" max="16384" width="9.140625" style="11"/>
  </cols>
  <sheetData>
    <row r="1" spans="1:12" ht="45.7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9.45" customHeight="1">
      <c r="A2" s="106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2"/>
    </row>
    <row r="4" spans="1:12">
      <c r="A4" s="44" t="s">
        <v>2</v>
      </c>
      <c r="B4" s="89" t="s">
        <v>3</v>
      </c>
      <c r="C4" s="90" t="s">
        <v>4</v>
      </c>
      <c r="D4" s="90" t="s">
        <v>5</v>
      </c>
      <c r="E4" s="91" t="s">
        <v>6</v>
      </c>
      <c r="F4" s="92" t="s">
        <v>7</v>
      </c>
      <c r="G4" s="90" t="s">
        <v>8</v>
      </c>
      <c r="H4" s="90" t="s">
        <v>9</v>
      </c>
      <c r="I4" s="90" t="s">
        <v>10</v>
      </c>
      <c r="J4" s="90" t="s">
        <v>11</v>
      </c>
      <c r="K4" s="90" t="s">
        <v>12</v>
      </c>
      <c r="L4" s="12"/>
    </row>
    <row r="5" spans="1:12">
      <c r="A5" s="46" t="s">
        <v>13</v>
      </c>
      <c r="B5" s="48">
        <v>15168</v>
      </c>
      <c r="C5" s="51">
        <v>16286</v>
      </c>
      <c r="D5" s="51">
        <v>19133</v>
      </c>
      <c r="E5" s="85">
        <v>16275</v>
      </c>
      <c r="F5" s="87">
        <v>16163</v>
      </c>
      <c r="G5" s="51">
        <v>14620</v>
      </c>
      <c r="H5" s="51">
        <v>14803</v>
      </c>
      <c r="I5" s="51">
        <v>14278</v>
      </c>
      <c r="J5" s="51">
        <v>15595</v>
      </c>
      <c r="K5" s="51">
        <v>14107</v>
      </c>
      <c r="L5" s="12"/>
    </row>
    <row r="6" spans="1:12">
      <c r="A6" s="47" t="s">
        <v>14</v>
      </c>
      <c r="B6" s="49">
        <v>154</v>
      </c>
      <c r="C6" s="52">
        <v>155</v>
      </c>
      <c r="D6" s="52">
        <v>191</v>
      </c>
      <c r="E6" s="86">
        <v>170</v>
      </c>
      <c r="F6" s="88">
        <v>142</v>
      </c>
      <c r="G6" s="52">
        <v>139</v>
      </c>
      <c r="H6" s="52">
        <v>165</v>
      </c>
      <c r="I6" s="52">
        <v>173</v>
      </c>
      <c r="J6" s="52">
        <v>175</v>
      </c>
      <c r="K6" s="52">
        <v>194</v>
      </c>
      <c r="L6" s="12"/>
    </row>
    <row r="7" spans="1:12">
      <c r="A7" s="46" t="s">
        <v>15</v>
      </c>
      <c r="B7" s="48">
        <v>2919</v>
      </c>
      <c r="C7" s="51">
        <v>3043</v>
      </c>
      <c r="D7" s="51">
        <v>3472</v>
      </c>
      <c r="E7" s="85">
        <v>3049</v>
      </c>
      <c r="F7" s="87">
        <v>3013</v>
      </c>
      <c r="G7" s="51">
        <v>2835</v>
      </c>
      <c r="H7" s="51">
        <v>2591</v>
      </c>
      <c r="I7" s="51">
        <v>2639</v>
      </c>
      <c r="J7" s="51">
        <v>2605</v>
      </c>
      <c r="K7" s="51">
        <v>2621</v>
      </c>
      <c r="L7" s="12"/>
    </row>
    <row r="8" spans="1:12">
      <c r="A8" s="47" t="s">
        <v>16</v>
      </c>
      <c r="B8" s="49">
        <v>268</v>
      </c>
      <c r="C8" s="52">
        <v>257</v>
      </c>
      <c r="D8" s="52">
        <v>276</v>
      </c>
      <c r="E8" s="86">
        <v>263</v>
      </c>
      <c r="F8" s="88">
        <v>259</v>
      </c>
      <c r="G8" s="52">
        <v>237</v>
      </c>
      <c r="H8" s="52">
        <v>226</v>
      </c>
      <c r="I8" s="52">
        <v>235</v>
      </c>
      <c r="J8" s="52">
        <v>237</v>
      </c>
      <c r="K8" s="52">
        <v>222</v>
      </c>
      <c r="L8" s="12"/>
    </row>
    <row r="9" spans="1:12">
      <c r="A9" s="46" t="s">
        <v>17</v>
      </c>
      <c r="B9" s="48">
        <v>305</v>
      </c>
      <c r="C9" s="51">
        <v>299</v>
      </c>
      <c r="D9" s="51">
        <v>360</v>
      </c>
      <c r="E9" s="85">
        <v>300</v>
      </c>
      <c r="F9" s="87">
        <v>272</v>
      </c>
      <c r="G9" s="51">
        <v>281</v>
      </c>
      <c r="H9" s="51">
        <v>230</v>
      </c>
      <c r="I9" s="51">
        <v>253</v>
      </c>
      <c r="J9" s="51">
        <v>260</v>
      </c>
      <c r="K9" s="51">
        <v>259</v>
      </c>
      <c r="L9" s="12"/>
    </row>
    <row r="10" spans="1:12">
      <c r="A10" s="47" t="s">
        <v>18</v>
      </c>
      <c r="B10" s="49">
        <v>1325</v>
      </c>
      <c r="C10" s="52">
        <v>1328</v>
      </c>
      <c r="D10" s="52">
        <v>1454</v>
      </c>
      <c r="E10" s="86">
        <v>1247</v>
      </c>
      <c r="F10" s="88">
        <v>1302</v>
      </c>
      <c r="G10" s="52">
        <v>1198</v>
      </c>
      <c r="H10" s="52">
        <v>1078</v>
      </c>
      <c r="I10" s="52">
        <v>1200</v>
      </c>
      <c r="J10" s="52">
        <v>1155</v>
      </c>
      <c r="K10" s="52">
        <v>1166</v>
      </c>
      <c r="L10" s="12"/>
    </row>
    <row r="11" spans="1:12">
      <c r="A11" s="46" t="s">
        <v>19</v>
      </c>
      <c r="B11" s="48">
        <v>1007</v>
      </c>
      <c r="C11" s="51">
        <v>1067</v>
      </c>
      <c r="D11" s="51">
        <v>1105</v>
      </c>
      <c r="E11" s="85">
        <v>1104</v>
      </c>
      <c r="F11" s="87">
        <v>1069</v>
      </c>
      <c r="G11" s="51">
        <v>1010</v>
      </c>
      <c r="H11" s="51">
        <v>955</v>
      </c>
      <c r="I11" s="51">
        <v>944</v>
      </c>
      <c r="J11" s="51">
        <v>1021</v>
      </c>
      <c r="K11" s="51">
        <v>965</v>
      </c>
      <c r="L11" s="12"/>
    </row>
    <row r="12" spans="1:12">
      <c r="A12" s="47" t="s">
        <v>20</v>
      </c>
      <c r="B12" s="49">
        <v>416</v>
      </c>
      <c r="C12" s="52">
        <v>410</v>
      </c>
      <c r="D12" s="52">
        <v>413</v>
      </c>
      <c r="E12" s="86">
        <v>400</v>
      </c>
      <c r="F12" s="88">
        <v>406</v>
      </c>
      <c r="G12" s="52">
        <v>401</v>
      </c>
      <c r="H12" s="52">
        <v>384</v>
      </c>
      <c r="I12" s="52">
        <v>375</v>
      </c>
      <c r="J12" s="52">
        <v>414</v>
      </c>
      <c r="K12" s="52">
        <v>415</v>
      </c>
      <c r="L12" s="12"/>
    </row>
    <row r="13" spans="1:12">
      <c r="A13" s="46" t="s">
        <v>21</v>
      </c>
      <c r="B13" s="48">
        <v>1717</v>
      </c>
      <c r="C13" s="51">
        <v>1711</v>
      </c>
      <c r="D13" s="51">
        <v>1826</v>
      </c>
      <c r="E13" s="85">
        <v>1746</v>
      </c>
      <c r="F13" s="87">
        <v>1729</v>
      </c>
      <c r="G13" s="51">
        <v>1664</v>
      </c>
      <c r="H13" s="51">
        <v>1657</v>
      </c>
      <c r="I13" s="51">
        <v>1674</v>
      </c>
      <c r="J13" s="51">
        <v>1896</v>
      </c>
      <c r="K13" s="51">
        <v>1784</v>
      </c>
      <c r="L13" s="12"/>
    </row>
    <row r="14" spans="1:12">
      <c r="A14" s="47" t="s">
        <v>22</v>
      </c>
      <c r="B14" s="49">
        <v>3348</v>
      </c>
      <c r="C14" s="52">
        <v>3399</v>
      </c>
      <c r="D14" s="52">
        <v>3586</v>
      </c>
      <c r="E14" s="86">
        <v>3277</v>
      </c>
      <c r="F14" s="88">
        <v>3227</v>
      </c>
      <c r="G14" s="52">
        <v>3188</v>
      </c>
      <c r="H14" s="52">
        <v>2999</v>
      </c>
      <c r="I14" s="52">
        <v>3000</v>
      </c>
      <c r="J14" s="52">
        <v>3222</v>
      </c>
      <c r="K14" s="52">
        <v>3029</v>
      </c>
      <c r="L14" s="12"/>
    </row>
    <row r="15" spans="1:12">
      <c r="A15" s="46" t="s">
        <v>23</v>
      </c>
      <c r="B15" s="48">
        <v>353</v>
      </c>
      <c r="C15" s="51">
        <v>354</v>
      </c>
      <c r="D15" s="51">
        <v>351</v>
      </c>
      <c r="E15" s="85">
        <v>364</v>
      </c>
      <c r="F15" s="87">
        <v>333</v>
      </c>
      <c r="G15" s="51">
        <v>342</v>
      </c>
      <c r="H15" s="51">
        <v>342</v>
      </c>
      <c r="I15" s="51">
        <v>382</v>
      </c>
      <c r="J15" s="51">
        <v>352</v>
      </c>
      <c r="K15" s="51">
        <v>430</v>
      </c>
      <c r="L15" s="12"/>
    </row>
    <row r="16" spans="1:12">
      <c r="A16" s="47" t="s">
        <v>24</v>
      </c>
      <c r="B16" s="49">
        <v>97</v>
      </c>
      <c r="C16" s="52">
        <v>68</v>
      </c>
      <c r="D16" s="52">
        <v>86</v>
      </c>
      <c r="E16" s="86">
        <v>81</v>
      </c>
      <c r="F16" s="88">
        <v>75</v>
      </c>
      <c r="G16" s="52">
        <v>92</v>
      </c>
      <c r="H16" s="52">
        <v>85</v>
      </c>
      <c r="I16" s="52">
        <v>102</v>
      </c>
      <c r="J16" s="52">
        <v>95</v>
      </c>
      <c r="K16" s="52">
        <v>100</v>
      </c>
      <c r="L16" s="12"/>
    </row>
    <row r="17" spans="1:12">
      <c r="A17" s="46" t="s">
        <v>25</v>
      </c>
      <c r="B17" s="48">
        <v>42</v>
      </c>
      <c r="C17" s="51">
        <v>41</v>
      </c>
      <c r="D17" s="51">
        <v>61</v>
      </c>
      <c r="E17" s="85">
        <v>41</v>
      </c>
      <c r="F17" s="87">
        <v>49</v>
      </c>
      <c r="G17" s="51">
        <v>53</v>
      </c>
      <c r="H17" s="51">
        <v>36</v>
      </c>
      <c r="I17" s="51">
        <v>43</v>
      </c>
      <c r="J17" s="51">
        <v>40</v>
      </c>
      <c r="K17" s="51">
        <v>56</v>
      </c>
      <c r="L17" s="12"/>
    </row>
    <row r="18" spans="1:12">
      <c r="A18" s="47" t="s">
        <v>26</v>
      </c>
      <c r="B18" s="49">
        <v>5697</v>
      </c>
      <c r="C18" s="52">
        <v>6072</v>
      </c>
      <c r="D18" s="52">
        <v>6684</v>
      </c>
      <c r="E18" s="86">
        <v>6004</v>
      </c>
      <c r="F18" s="88">
        <v>6105</v>
      </c>
      <c r="G18" s="52">
        <v>5621</v>
      </c>
      <c r="H18" s="52">
        <v>5817</v>
      </c>
      <c r="I18" s="52">
        <v>5849</v>
      </c>
      <c r="J18" s="52">
        <v>6323</v>
      </c>
      <c r="K18" s="52">
        <v>5873</v>
      </c>
      <c r="L18" s="12"/>
    </row>
    <row r="19" spans="1:12">
      <c r="A19" s="46" t="s">
        <v>27</v>
      </c>
      <c r="B19" s="48">
        <v>275</v>
      </c>
      <c r="C19" s="51">
        <v>262</v>
      </c>
      <c r="D19" s="51">
        <v>280</v>
      </c>
      <c r="E19" s="85">
        <v>245</v>
      </c>
      <c r="F19" s="87">
        <v>236</v>
      </c>
      <c r="G19" s="51">
        <v>210</v>
      </c>
      <c r="H19" s="51">
        <v>191</v>
      </c>
      <c r="I19" s="51">
        <v>197</v>
      </c>
      <c r="J19" s="51">
        <v>215</v>
      </c>
      <c r="K19" s="51">
        <v>200</v>
      </c>
      <c r="L19" s="12"/>
    </row>
    <row r="20" spans="1:12">
      <c r="A20" s="47" t="s">
        <v>28</v>
      </c>
      <c r="B20" s="49">
        <v>542</v>
      </c>
      <c r="C20" s="52">
        <v>561</v>
      </c>
      <c r="D20" s="52">
        <v>643</v>
      </c>
      <c r="E20" s="86">
        <v>585</v>
      </c>
      <c r="F20" s="88">
        <v>557</v>
      </c>
      <c r="G20" s="52">
        <v>633</v>
      </c>
      <c r="H20" s="52">
        <v>525</v>
      </c>
      <c r="I20" s="52">
        <v>568</v>
      </c>
      <c r="J20" s="52">
        <v>562</v>
      </c>
      <c r="K20" s="52">
        <v>587</v>
      </c>
      <c r="L20" s="12"/>
    </row>
    <row r="21" spans="1:12">
      <c r="A21" s="46" t="s">
        <v>29</v>
      </c>
      <c r="B21" s="48">
        <v>8</v>
      </c>
      <c r="C21" s="51">
        <v>17</v>
      </c>
      <c r="D21" s="51">
        <v>23</v>
      </c>
      <c r="E21" s="85">
        <v>9</v>
      </c>
      <c r="F21" s="87">
        <v>11</v>
      </c>
      <c r="G21" s="51">
        <v>10</v>
      </c>
      <c r="H21" s="51">
        <v>11</v>
      </c>
      <c r="I21" s="51">
        <v>9</v>
      </c>
      <c r="J21" s="51">
        <v>13</v>
      </c>
      <c r="K21" s="51">
        <v>9</v>
      </c>
      <c r="L21" s="12"/>
    </row>
    <row r="22" spans="1:12">
      <c r="A22" s="47" t="s">
        <v>30</v>
      </c>
      <c r="B22" s="49">
        <v>275</v>
      </c>
      <c r="C22" s="52">
        <v>287</v>
      </c>
      <c r="D22" s="52">
        <v>297</v>
      </c>
      <c r="E22" s="86">
        <v>299</v>
      </c>
      <c r="F22" s="88">
        <v>286</v>
      </c>
      <c r="G22" s="52">
        <v>255</v>
      </c>
      <c r="H22" s="52">
        <v>253</v>
      </c>
      <c r="I22" s="52">
        <v>224</v>
      </c>
      <c r="J22" s="52">
        <v>239</v>
      </c>
      <c r="K22" s="52">
        <v>236</v>
      </c>
      <c r="L22" s="12"/>
    </row>
    <row r="23" spans="1:12">
      <c r="A23" s="46" t="s">
        <v>31</v>
      </c>
      <c r="B23" s="48">
        <v>196</v>
      </c>
      <c r="C23" s="51">
        <v>169</v>
      </c>
      <c r="D23" s="51">
        <v>205</v>
      </c>
      <c r="E23" s="85">
        <v>193</v>
      </c>
      <c r="F23" s="87">
        <v>172</v>
      </c>
      <c r="G23" s="51">
        <v>156</v>
      </c>
      <c r="H23" s="51">
        <v>130</v>
      </c>
      <c r="I23" s="51">
        <v>160</v>
      </c>
      <c r="J23" s="51">
        <v>159</v>
      </c>
      <c r="K23" s="51">
        <v>132</v>
      </c>
      <c r="L23" s="12"/>
    </row>
    <row r="24" spans="1:12">
      <c r="A24" s="47" t="s">
        <v>32</v>
      </c>
      <c r="B24" s="49">
        <v>1052</v>
      </c>
      <c r="C24" s="52">
        <v>1124</v>
      </c>
      <c r="D24" s="52">
        <v>1167</v>
      </c>
      <c r="E24" s="86">
        <v>1064</v>
      </c>
      <c r="F24" s="88">
        <v>1172</v>
      </c>
      <c r="G24" s="52">
        <v>1066</v>
      </c>
      <c r="H24" s="52">
        <v>1035</v>
      </c>
      <c r="I24" s="52">
        <v>1059</v>
      </c>
      <c r="J24" s="52">
        <v>1057</v>
      </c>
      <c r="K24" s="52">
        <v>1051</v>
      </c>
      <c r="L24" s="12"/>
    </row>
    <row r="25" spans="1:12">
      <c r="A25" s="46" t="s">
        <v>33</v>
      </c>
      <c r="B25" s="48">
        <v>388</v>
      </c>
      <c r="C25" s="51">
        <v>375</v>
      </c>
      <c r="D25" s="51">
        <v>406</v>
      </c>
      <c r="E25" s="85">
        <v>380</v>
      </c>
      <c r="F25" s="87">
        <v>375</v>
      </c>
      <c r="G25" s="51">
        <v>407</v>
      </c>
      <c r="H25" s="51">
        <v>340</v>
      </c>
      <c r="I25" s="51">
        <v>371</v>
      </c>
      <c r="J25" s="51">
        <v>359</v>
      </c>
      <c r="K25" s="51">
        <v>391</v>
      </c>
      <c r="L25" s="12"/>
    </row>
    <row r="26" spans="1:12">
      <c r="A26" s="47" t="s">
        <v>34</v>
      </c>
      <c r="B26" s="49">
        <v>323</v>
      </c>
      <c r="C26" s="52">
        <v>346</v>
      </c>
      <c r="D26" s="52">
        <v>377</v>
      </c>
      <c r="E26" s="86">
        <v>345</v>
      </c>
      <c r="F26" s="88">
        <v>351</v>
      </c>
      <c r="G26" s="52">
        <v>325</v>
      </c>
      <c r="H26" s="52">
        <v>303</v>
      </c>
      <c r="I26" s="52">
        <v>309</v>
      </c>
      <c r="J26" s="52">
        <v>311</v>
      </c>
      <c r="K26" s="52">
        <v>297</v>
      </c>
      <c r="L26" s="12"/>
    </row>
    <row r="27" spans="1:12">
      <c r="A27" s="46" t="s">
        <v>35</v>
      </c>
      <c r="B27" s="48">
        <v>616</v>
      </c>
      <c r="C27" s="51">
        <v>599</v>
      </c>
      <c r="D27" s="51">
        <v>716</v>
      </c>
      <c r="E27" s="85">
        <v>653</v>
      </c>
      <c r="F27" s="87">
        <v>707</v>
      </c>
      <c r="G27" s="51">
        <v>690</v>
      </c>
      <c r="H27" s="51">
        <v>663</v>
      </c>
      <c r="I27" s="51">
        <v>661</v>
      </c>
      <c r="J27" s="51">
        <v>725</v>
      </c>
      <c r="K27" s="51">
        <v>709</v>
      </c>
      <c r="L27" s="12"/>
    </row>
    <row r="28" spans="1:12">
      <c r="A28" s="47" t="s">
        <v>36</v>
      </c>
      <c r="B28" s="49">
        <v>384</v>
      </c>
      <c r="C28" s="52">
        <v>417</v>
      </c>
      <c r="D28" s="52">
        <v>480</v>
      </c>
      <c r="E28" s="86">
        <v>407</v>
      </c>
      <c r="F28" s="88">
        <v>410</v>
      </c>
      <c r="G28" s="52">
        <v>383</v>
      </c>
      <c r="H28" s="52">
        <v>357</v>
      </c>
      <c r="I28" s="52">
        <v>389</v>
      </c>
      <c r="J28" s="52">
        <v>364</v>
      </c>
      <c r="K28" s="52">
        <v>373</v>
      </c>
      <c r="L28" s="12"/>
    </row>
    <row r="29" spans="1:12">
      <c r="A29" s="46" t="s">
        <v>37</v>
      </c>
      <c r="B29" s="48">
        <v>467</v>
      </c>
      <c r="C29" s="51">
        <v>485</v>
      </c>
      <c r="D29" s="51">
        <v>550</v>
      </c>
      <c r="E29" s="85">
        <v>485</v>
      </c>
      <c r="F29" s="87">
        <v>504</v>
      </c>
      <c r="G29" s="51">
        <v>461</v>
      </c>
      <c r="H29" s="51">
        <v>415</v>
      </c>
      <c r="I29" s="51">
        <v>430</v>
      </c>
      <c r="J29" s="51">
        <v>465</v>
      </c>
      <c r="K29" s="51">
        <v>444</v>
      </c>
      <c r="L29" s="12"/>
    </row>
    <row r="30" spans="1:12">
      <c r="A30" s="47" t="s">
        <v>38</v>
      </c>
      <c r="B30" s="49">
        <v>650</v>
      </c>
      <c r="C30" s="52">
        <v>744</v>
      </c>
      <c r="D30" s="52">
        <v>801</v>
      </c>
      <c r="E30" s="86">
        <v>719</v>
      </c>
      <c r="F30" s="88">
        <v>718</v>
      </c>
      <c r="G30" s="52">
        <v>724</v>
      </c>
      <c r="H30" s="52">
        <v>636</v>
      </c>
      <c r="I30" s="52">
        <v>700</v>
      </c>
      <c r="J30" s="52">
        <v>751</v>
      </c>
      <c r="K30" s="52">
        <v>723</v>
      </c>
      <c r="L30" s="12"/>
    </row>
    <row r="31" spans="1:12">
      <c r="A31" s="46" t="s">
        <v>39</v>
      </c>
      <c r="B31" s="48">
        <v>572</v>
      </c>
      <c r="C31" s="51">
        <v>598</v>
      </c>
      <c r="D31" s="51">
        <v>648</v>
      </c>
      <c r="E31" s="85">
        <v>603</v>
      </c>
      <c r="F31" s="87">
        <v>606</v>
      </c>
      <c r="G31" s="51">
        <v>532</v>
      </c>
      <c r="H31" s="51">
        <v>523</v>
      </c>
      <c r="I31" s="51">
        <v>512</v>
      </c>
      <c r="J31" s="51">
        <v>520</v>
      </c>
      <c r="K31" s="51">
        <v>516</v>
      </c>
      <c r="L31" s="12"/>
    </row>
    <row r="32" spans="1:12">
      <c r="A32" s="47" t="s">
        <v>40</v>
      </c>
      <c r="B32" s="49">
        <v>5975</v>
      </c>
      <c r="C32" s="52">
        <v>6345</v>
      </c>
      <c r="D32" s="52">
        <v>6531</v>
      </c>
      <c r="E32" s="86">
        <v>6294</v>
      </c>
      <c r="F32" s="88">
        <v>6306</v>
      </c>
      <c r="G32" s="52">
        <v>6221</v>
      </c>
      <c r="H32" s="52">
        <v>6083</v>
      </c>
      <c r="I32" s="52">
        <v>5884</v>
      </c>
      <c r="J32" s="52">
        <v>7163</v>
      </c>
      <c r="K32" s="52">
        <v>6214</v>
      </c>
      <c r="L32" s="12"/>
    </row>
    <row r="33" spans="1:12">
      <c r="A33" s="46" t="s">
        <v>41</v>
      </c>
      <c r="B33" s="48">
        <v>978</v>
      </c>
      <c r="C33" s="51">
        <v>946</v>
      </c>
      <c r="D33" s="51">
        <v>1070</v>
      </c>
      <c r="E33" s="85">
        <v>993</v>
      </c>
      <c r="F33" s="87">
        <v>898</v>
      </c>
      <c r="G33" s="51">
        <v>861</v>
      </c>
      <c r="H33" s="51">
        <v>778</v>
      </c>
      <c r="I33" s="51">
        <v>849</v>
      </c>
      <c r="J33" s="51">
        <v>809</v>
      </c>
      <c r="K33" s="51">
        <v>849</v>
      </c>
      <c r="L33" s="12"/>
    </row>
    <row r="34" spans="1:12">
      <c r="A34" s="47" t="s">
        <v>42</v>
      </c>
      <c r="B34" s="49">
        <v>273</v>
      </c>
      <c r="C34" s="52">
        <v>296</v>
      </c>
      <c r="D34" s="52">
        <v>306</v>
      </c>
      <c r="E34" s="86">
        <v>254</v>
      </c>
      <c r="F34" s="88">
        <v>255</v>
      </c>
      <c r="G34" s="52">
        <v>238</v>
      </c>
      <c r="H34" s="52">
        <v>229</v>
      </c>
      <c r="I34" s="52">
        <v>211</v>
      </c>
      <c r="J34" s="52">
        <v>226</v>
      </c>
      <c r="K34" s="52">
        <v>221</v>
      </c>
      <c r="L34" s="12"/>
    </row>
    <row r="35" spans="1:12">
      <c r="A35" s="46" t="s">
        <v>43</v>
      </c>
      <c r="B35" s="48">
        <v>136</v>
      </c>
      <c r="C35" s="51">
        <v>104</v>
      </c>
      <c r="D35" s="51">
        <v>131</v>
      </c>
      <c r="E35" s="85">
        <v>128</v>
      </c>
      <c r="F35" s="87">
        <v>115</v>
      </c>
      <c r="G35" s="51">
        <v>134</v>
      </c>
      <c r="H35" s="51">
        <v>123</v>
      </c>
      <c r="I35" s="51">
        <v>118</v>
      </c>
      <c r="J35" s="51">
        <v>118</v>
      </c>
      <c r="K35" s="51">
        <v>128</v>
      </c>
      <c r="L35" s="12"/>
    </row>
    <row r="36" spans="1:12">
      <c r="A36" s="47" t="s">
        <v>44</v>
      </c>
      <c r="B36" s="49">
        <v>126</v>
      </c>
      <c r="C36" s="52">
        <v>132</v>
      </c>
      <c r="D36" s="52">
        <v>136</v>
      </c>
      <c r="E36" s="86">
        <v>150</v>
      </c>
      <c r="F36" s="88">
        <v>144</v>
      </c>
      <c r="G36" s="52">
        <v>139</v>
      </c>
      <c r="H36" s="52">
        <v>118</v>
      </c>
      <c r="I36" s="52">
        <v>124</v>
      </c>
      <c r="J36" s="52">
        <v>129</v>
      </c>
      <c r="K36" s="52">
        <v>133</v>
      </c>
      <c r="L36" s="12"/>
    </row>
    <row r="37" spans="1:12">
      <c r="A37" s="46" t="s">
        <v>45</v>
      </c>
      <c r="B37" s="48">
        <v>762</v>
      </c>
      <c r="C37" s="51">
        <v>787</v>
      </c>
      <c r="D37" s="51">
        <v>899</v>
      </c>
      <c r="E37" s="85">
        <v>828</v>
      </c>
      <c r="F37" s="87">
        <v>890</v>
      </c>
      <c r="G37" s="51">
        <v>817</v>
      </c>
      <c r="H37" s="51">
        <v>710</v>
      </c>
      <c r="I37" s="51">
        <v>722</v>
      </c>
      <c r="J37" s="51">
        <v>694</v>
      </c>
      <c r="K37" s="51">
        <v>687</v>
      </c>
      <c r="L37" s="12"/>
    </row>
    <row r="38" spans="1:12">
      <c r="A38" s="47" t="s">
        <v>46</v>
      </c>
      <c r="B38" s="49">
        <v>610</v>
      </c>
      <c r="C38" s="52">
        <v>640</v>
      </c>
      <c r="D38" s="52">
        <v>702</v>
      </c>
      <c r="E38" s="86">
        <v>611</v>
      </c>
      <c r="F38" s="88">
        <v>613</v>
      </c>
      <c r="G38" s="52">
        <v>553</v>
      </c>
      <c r="H38" s="52">
        <v>547</v>
      </c>
      <c r="I38" s="52">
        <v>537</v>
      </c>
      <c r="J38" s="52">
        <v>525</v>
      </c>
      <c r="K38" s="52">
        <v>551</v>
      </c>
      <c r="L38" s="12"/>
    </row>
    <row r="39" spans="1:12">
      <c r="A39" s="46" t="s">
        <v>47</v>
      </c>
      <c r="B39" s="48">
        <v>1544</v>
      </c>
      <c r="C39" s="51">
        <v>1640</v>
      </c>
      <c r="D39" s="51">
        <v>1780</v>
      </c>
      <c r="E39" s="85">
        <v>1632</v>
      </c>
      <c r="F39" s="87">
        <v>1651</v>
      </c>
      <c r="G39" s="51">
        <v>1454</v>
      </c>
      <c r="H39" s="51">
        <v>1388</v>
      </c>
      <c r="I39" s="51">
        <v>1379</v>
      </c>
      <c r="J39" s="51">
        <v>1432</v>
      </c>
      <c r="K39" s="51">
        <v>1386</v>
      </c>
      <c r="L39" s="12"/>
    </row>
    <row r="40" spans="1:12">
      <c r="A40" s="47" t="s">
        <v>48</v>
      </c>
      <c r="B40" s="49">
        <v>119</v>
      </c>
      <c r="C40" s="52">
        <v>117</v>
      </c>
      <c r="D40" s="52">
        <v>132</v>
      </c>
      <c r="E40" s="86">
        <v>119</v>
      </c>
      <c r="F40" s="88">
        <v>118</v>
      </c>
      <c r="G40" s="52">
        <v>98</v>
      </c>
      <c r="H40" s="52">
        <v>117</v>
      </c>
      <c r="I40" s="52">
        <v>107</v>
      </c>
      <c r="J40" s="52">
        <v>96</v>
      </c>
      <c r="K40" s="52">
        <v>107</v>
      </c>
      <c r="L40" s="12"/>
    </row>
    <row r="41" spans="1:12">
      <c r="A41" s="46" t="s">
        <v>49</v>
      </c>
      <c r="B41" s="48">
        <v>260</v>
      </c>
      <c r="C41" s="51">
        <v>259</v>
      </c>
      <c r="D41" s="51">
        <v>298</v>
      </c>
      <c r="E41" s="85">
        <v>253</v>
      </c>
      <c r="F41" s="87">
        <v>324</v>
      </c>
      <c r="G41" s="51">
        <v>284</v>
      </c>
      <c r="H41" s="51">
        <v>295</v>
      </c>
      <c r="I41" s="51">
        <v>281</v>
      </c>
      <c r="J41" s="51">
        <v>329</v>
      </c>
      <c r="K41" s="51">
        <v>309</v>
      </c>
      <c r="L41" s="12"/>
    </row>
    <row r="42" spans="1:12">
      <c r="A42" s="47" t="s">
        <v>50</v>
      </c>
      <c r="B42" s="49">
        <v>695</v>
      </c>
      <c r="C42" s="52">
        <v>733</v>
      </c>
      <c r="D42" s="52">
        <v>870</v>
      </c>
      <c r="E42" s="86">
        <v>806</v>
      </c>
      <c r="F42" s="88">
        <v>751</v>
      </c>
      <c r="G42" s="52">
        <v>744</v>
      </c>
      <c r="H42" s="52">
        <v>743</v>
      </c>
      <c r="I42" s="52">
        <v>736</v>
      </c>
      <c r="J42" s="52">
        <v>739</v>
      </c>
      <c r="K42" s="52">
        <v>773</v>
      </c>
      <c r="L42" s="12"/>
    </row>
    <row r="43" spans="1:12">
      <c r="A43" s="46" t="s">
        <v>51</v>
      </c>
      <c r="B43" s="48">
        <v>196</v>
      </c>
      <c r="C43" s="51">
        <v>211</v>
      </c>
      <c r="D43" s="51">
        <v>222</v>
      </c>
      <c r="E43" s="85">
        <v>204</v>
      </c>
      <c r="F43" s="87">
        <v>205</v>
      </c>
      <c r="G43" s="51">
        <v>192</v>
      </c>
      <c r="H43" s="51">
        <v>177</v>
      </c>
      <c r="I43" s="51">
        <v>184</v>
      </c>
      <c r="J43" s="51">
        <v>201</v>
      </c>
      <c r="K43" s="51">
        <v>187</v>
      </c>
      <c r="L43" s="12"/>
    </row>
    <row r="44" spans="1:12">
      <c r="A44" s="47" t="s">
        <v>52</v>
      </c>
      <c r="B44" s="49">
        <v>391</v>
      </c>
      <c r="C44" s="52">
        <v>442</v>
      </c>
      <c r="D44" s="52">
        <v>478</v>
      </c>
      <c r="E44" s="86">
        <v>461</v>
      </c>
      <c r="F44" s="88">
        <v>466</v>
      </c>
      <c r="G44" s="52">
        <v>452</v>
      </c>
      <c r="H44" s="52">
        <v>421</v>
      </c>
      <c r="I44" s="52">
        <v>501</v>
      </c>
      <c r="J44" s="52">
        <v>486</v>
      </c>
      <c r="K44" s="52">
        <v>524</v>
      </c>
      <c r="L44" s="12"/>
    </row>
    <row r="45" spans="1:12">
      <c r="A45" s="46" t="s">
        <v>53</v>
      </c>
      <c r="B45" s="48">
        <v>313</v>
      </c>
      <c r="C45" s="51">
        <v>282</v>
      </c>
      <c r="D45" s="51">
        <v>314</v>
      </c>
      <c r="E45" s="85">
        <v>310</v>
      </c>
      <c r="F45" s="87">
        <v>296</v>
      </c>
      <c r="G45" s="51">
        <v>304</v>
      </c>
      <c r="H45" s="51">
        <v>292</v>
      </c>
      <c r="I45" s="51">
        <v>313</v>
      </c>
      <c r="J45" s="51">
        <v>328</v>
      </c>
      <c r="K45" s="51">
        <v>294</v>
      </c>
      <c r="L45" s="12"/>
    </row>
    <row r="46" spans="1:12">
      <c r="A46" s="47" t="s">
        <v>54</v>
      </c>
      <c r="B46" s="49">
        <v>2395</v>
      </c>
      <c r="C46" s="52">
        <v>2451</v>
      </c>
      <c r="D46" s="52">
        <v>2719</v>
      </c>
      <c r="E46" s="86">
        <v>2502</v>
      </c>
      <c r="F46" s="88">
        <v>2498</v>
      </c>
      <c r="G46" s="52">
        <v>2374</v>
      </c>
      <c r="H46" s="52">
        <v>2270</v>
      </c>
      <c r="I46" s="52">
        <v>2367</v>
      </c>
      <c r="J46" s="52">
        <v>2397</v>
      </c>
      <c r="K46" s="52">
        <v>2357</v>
      </c>
      <c r="L46" s="12"/>
    </row>
    <row r="47" spans="1:12">
      <c r="A47" s="46" t="s">
        <v>55</v>
      </c>
      <c r="B47" s="48">
        <v>642</v>
      </c>
      <c r="C47" s="51">
        <v>615</v>
      </c>
      <c r="D47" s="51">
        <v>633</v>
      </c>
      <c r="E47" s="85">
        <v>651</v>
      </c>
      <c r="F47" s="87">
        <v>621</v>
      </c>
      <c r="G47" s="51">
        <v>607</v>
      </c>
      <c r="H47" s="51">
        <v>614</v>
      </c>
      <c r="I47" s="51">
        <v>629</v>
      </c>
      <c r="J47" s="51">
        <v>679</v>
      </c>
      <c r="K47" s="51">
        <v>645</v>
      </c>
      <c r="L47" s="12"/>
    </row>
    <row r="48" spans="1:12">
      <c r="A48" s="47" t="s">
        <v>56</v>
      </c>
      <c r="B48" s="49">
        <v>271</v>
      </c>
      <c r="C48" s="52">
        <v>314</v>
      </c>
      <c r="D48" s="52">
        <v>330</v>
      </c>
      <c r="E48" s="86">
        <v>331</v>
      </c>
      <c r="F48" s="88">
        <v>302</v>
      </c>
      <c r="G48" s="52">
        <v>306</v>
      </c>
      <c r="H48" s="52">
        <v>293</v>
      </c>
      <c r="I48" s="52">
        <v>310</v>
      </c>
      <c r="J48" s="52">
        <v>324</v>
      </c>
      <c r="K48" s="52">
        <v>344</v>
      </c>
      <c r="L48" s="12"/>
    </row>
    <row r="49" spans="1:12">
      <c r="A49" s="45" t="s">
        <v>57</v>
      </c>
      <c r="B49" s="50">
        <f>SUM(B5:B48)</f>
        <v>54250</v>
      </c>
      <c r="C49" s="50">
        <f t="shared" ref="C49:K49" si="0">SUM(C5:C48)</f>
        <v>56788</v>
      </c>
      <c r="D49" s="50">
        <f t="shared" si="0"/>
        <v>63142</v>
      </c>
      <c r="E49" s="50">
        <f t="shared" si="0"/>
        <v>56835</v>
      </c>
      <c r="F49" s="50">
        <f t="shared" si="0"/>
        <v>56702</v>
      </c>
      <c r="G49" s="50">
        <f t="shared" si="0"/>
        <v>53311</v>
      </c>
      <c r="H49" s="50">
        <f t="shared" si="0"/>
        <v>51948</v>
      </c>
      <c r="I49" s="50">
        <f t="shared" si="0"/>
        <v>51988</v>
      </c>
      <c r="J49" s="50">
        <f t="shared" si="0"/>
        <v>55805</v>
      </c>
      <c r="K49" s="50">
        <f t="shared" si="0"/>
        <v>52598</v>
      </c>
      <c r="L49" s="12"/>
    </row>
    <row r="50" spans="1:12" ht="21" customHeight="1">
      <c r="A50" s="45" t="s">
        <v>60</v>
      </c>
      <c r="B50" s="93">
        <v>-5.8000000000000003E-2</v>
      </c>
      <c r="C50" s="94">
        <f>(C49-B49)/B49</f>
        <v>4.6783410138248847E-2</v>
      </c>
      <c r="D50" s="94">
        <f t="shared" ref="D50:K50" si="1">(D49-C49)/C49</f>
        <v>0.1118898358808199</v>
      </c>
      <c r="E50" s="94">
        <f t="shared" si="1"/>
        <v>-9.9885971302777862E-2</v>
      </c>
      <c r="F50" s="94">
        <f t="shared" si="1"/>
        <v>-2.3401073282308437E-3</v>
      </c>
      <c r="G50" s="94">
        <f t="shared" si="1"/>
        <v>-5.9803886988113293E-2</v>
      </c>
      <c r="H50" s="94">
        <f t="shared" si="1"/>
        <v>-2.5566956162893211E-2</v>
      </c>
      <c r="I50" s="94">
        <f t="shared" si="1"/>
        <v>7.7000077000077003E-4</v>
      </c>
      <c r="J50" s="94">
        <f t="shared" si="1"/>
        <v>7.3420789412941445E-2</v>
      </c>
      <c r="K50" s="94">
        <f t="shared" si="1"/>
        <v>-5.7467968819998209E-2</v>
      </c>
      <c r="L50" s="12"/>
    </row>
    <row r="51" spans="1:12">
      <c r="A51" s="107"/>
      <c r="B51" s="108"/>
      <c r="C51" s="108"/>
      <c r="D51" s="108"/>
      <c r="E51" s="108"/>
      <c r="F51" s="12"/>
      <c r="G51" s="12"/>
      <c r="H51" s="12"/>
      <c r="I51" s="12"/>
      <c r="J51" s="12"/>
      <c r="K51" s="12"/>
      <c r="L51" s="12"/>
    </row>
  </sheetData>
  <mergeCells count="2">
    <mergeCell ref="A51:E51"/>
    <mergeCell ref="A2:K2"/>
  </mergeCells>
  <pageMargins left="0.5" right="0.5" top="0.5" bottom="0.5" header="0.5" footer="0.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61E769BD732448A48F47A2ABEAFD0" ma:contentTypeVersion="8" ma:contentTypeDescription="Create a new document." ma:contentTypeScope="" ma:versionID="48c4d7734c2317aa44b6c803b58a513d">
  <xsd:schema xmlns:xsd="http://www.w3.org/2001/XMLSchema" xmlns:xs="http://www.w3.org/2001/XMLSchema" xmlns:p="http://schemas.microsoft.com/office/2006/metadata/properties" xmlns:ns2="8ff5289c-0ba6-4938-a8dc-c8ee54965e05" xmlns:ns3="f1cfefec-2967-4d71-bf4f-4903645a7e5e" targetNamespace="http://schemas.microsoft.com/office/2006/metadata/properties" ma:root="true" ma:fieldsID="85da5a420b09f0d1cdc73f6eb4ec53c9" ns2:_="" ns3:_="">
    <xsd:import namespace="8ff5289c-0ba6-4938-a8dc-c8ee54965e05"/>
    <xsd:import namespace="f1cfefec-2967-4d71-bf4f-4903645a7e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5289c-0ba6-4938-a8dc-c8ee5496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fefec-2967-4d71-bf4f-4903645a7e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321BBE-4448-4BA6-B3A5-D7FD332492C7}"/>
</file>

<file path=customXml/itemProps2.xml><?xml version="1.0" encoding="utf-8"?>
<ds:datastoreItem xmlns:ds="http://schemas.openxmlformats.org/officeDocument/2006/customXml" ds:itemID="{679F5458-5E53-481F-BCC3-7A3DD5959736}"/>
</file>

<file path=customXml/itemProps3.xml><?xml version="1.0" encoding="utf-8"?>
<ds:datastoreItem xmlns:ds="http://schemas.openxmlformats.org/officeDocument/2006/customXml" ds:itemID="{BDF2803C-0F04-45E1-A2D4-7D79387BC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Justin Ferguson</cp:lastModifiedBy>
  <cp:revision/>
  <dcterms:created xsi:type="dcterms:W3CDTF">2021-08-02T18:37:10Z</dcterms:created>
  <dcterms:modified xsi:type="dcterms:W3CDTF">2021-09-13T14:57:05Z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0x010100DD561E769BD732448A48F47A2ABEAFD0</vt:lpwstr>
  </property>
</Properties>
</file>