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dgov.sharepoint.com/sites/DMVTechnology/Shared Documents/DMV Reporting/Drafts for Review/Website Reports/Special Plates/Supplement Existing/"/>
    </mc:Choice>
  </mc:AlternateContent>
  <xr:revisionPtr revIDLastSave="217" documentId="11_39B0CCCF47E453EF00C46B93AEC1B9A36F14CB94" xr6:coauthVersionLast="47" xr6:coauthVersionMax="47" xr10:uidLastSave="{5CE3C24F-1DC4-4CD2-BC31-531514B5D677}"/>
  <bookViews>
    <workbookView xWindow="240" yWindow="120" windowWidth="18060" windowHeight="7056" xr2:uid="{00000000-000D-0000-FFFF-FFFF00000000}"/>
  </bookViews>
  <sheets>
    <sheet name="2020" sheetId="10" r:id="rId1"/>
  </sheets>
  <definedNames>
    <definedName name="_xlnm.Print_Titles" localSheetId="0">'2020'!$1:$5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10" l="1"/>
  <c r="D61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B61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13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C43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B43" i="10"/>
  <c r="B25" i="10"/>
  <c r="AD50" i="10"/>
  <c r="AD51" i="10"/>
  <c r="AD52" i="10"/>
  <c r="AD53" i="10"/>
  <c r="AD54" i="10"/>
  <c r="AD55" i="10"/>
  <c r="AD56" i="10"/>
  <c r="AD57" i="10"/>
  <c r="AD58" i="10"/>
  <c r="AD59" i="10"/>
  <c r="AD60" i="10"/>
  <c r="AD49" i="10"/>
  <c r="AE32" i="10"/>
  <c r="AE33" i="10"/>
  <c r="AE34" i="10"/>
  <c r="AE35" i="10"/>
  <c r="AE36" i="10"/>
  <c r="AE37" i="10"/>
  <c r="AE38" i="10"/>
  <c r="AE39" i="10"/>
  <c r="AE40" i="10"/>
  <c r="AE41" i="10"/>
  <c r="AE42" i="10"/>
  <c r="AE31" i="10"/>
</calcChain>
</file>

<file path=xl/sharedStrings.xml><?xml version="1.0" encoding="utf-8"?>
<sst xmlns="http://schemas.openxmlformats.org/spreadsheetml/2006/main" count="222" uniqueCount="75">
  <si>
    <t>2020 Idaho Special Program Plate Registration**</t>
  </si>
  <si>
    <r>
      <rPr>
        <sz val="10"/>
        <color rgb="FF000000"/>
        <rFont val="Arial"/>
      </rPr>
      <t xml:space="preserve">Regular and Personalized Plates are combined
</t>
    </r>
  </si>
  <si>
    <t>New Plates Issued</t>
  </si>
  <si>
    <t/>
  </si>
  <si>
    <t>AGRICULTURE</t>
  </si>
  <si>
    <t>APPALOOSA</t>
  </si>
  <si>
    <t>CAPITOL COMMISSION</t>
  </si>
  <si>
    <t>COLLEGIATE</t>
  </si>
  <si>
    <t>CORVETTE</t>
  </si>
  <si>
    <t>FAMOUS POTATOES</t>
  </si>
  <si>
    <t>FIREFIGHTER</t>
  </si>
  <si>
    <t>FRIEND OF NRA</t>
  </si>
  <si>
    <t>IDAHO 4H</t>
  </si>
  <si>
    <t>IDAHO AVIATION</t>
  </si>
  <si>
    <t>IDAHO RANGELAND</t>
  </si>
  <si>
    <t>LEWIS &amp; CLARK</t>
  </si>
  <si>
    <t>MOUNTAIN BIKING</t>
  </si>
  <si>
    <t>PEACE OFFICER MEM</t>
  </si>
  <si>
    <t>PET FRIENDLY PLATE</t>
  </si>
  <si>
    <t>ROCKY MTN ELK FOUND</t>
  </si>
  <si>
    <t>SAWTOOTH</t>
  </si>
  <si>
    <t>SELWAY WILDERNESS</t>
  </si>
  <si>
    <t>SNOWMOBILE PLATE</t>
  </si>
  <si>
    <t>SNOWSKIER</t>
  </si>
  <si>
    <t>SUPPORT OUR TROOPS</t>
  </si>
  <si>
    <t>TIMBER</t>
  </si>
  <si>
    <t>WHITEWATER RAFTING</t>
  </si>
  <si>
    <t>WILDLIFE</t>
  </si>
  <si>
    <t>YOUTH</t>
  </si>
  <si>
    <t>Total</t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</si>
  <si>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Feb-00</t>
    </r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</si>
  <si>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Jan-03</t>
    </r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</si>
  <si>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Mar-02</t>
    </r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</si>
  <si>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Aug-98</t>
    </r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</si>
  <si>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Feb-03</t>
    </r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</si>
  <si>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Sep-01</t>
    </r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</si>
  <si>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Jan-01</t>
    </r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</si>
  <si>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Jul-15</t>
    </r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</si>
  <si>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Jan-15</t>
    </r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</si>
  <si>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Jan-12</t>
    </r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</si>
  <si>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Jan-09</t>
    </r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</si>
  <si>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Mar-01</t>
    </r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</si>
  <si>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Jan-11</t>
    </r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</si>
  <si>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Jan-17</t>
    </r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</si>
  <si>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Jan-99</t>
    </r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</si>
  <si>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Jan-08</t>
    </r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</si>
  <si>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Feb-97</t>
    </r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</si>
  <si>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Feb-04</t>
    </r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</si>
  <si>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Jun-93</t>
    </r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</si>
  <si>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Mar-00</t>
    </r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</si>
  <si>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</si>
  <si>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</si>
  <si>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</si>
  <si>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</si>
  <si>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</si>
  <si>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</si>
  <si>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</si>
  <si>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</si>
  <si>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</si>
  <si>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</si>
  <si>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</si>
  <si>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</si>
  <si>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New</t>
  </si>
  <si>
    <t>Renewal Registrations Issued</t>
  </si>
  <si>
    <t>EARTH SCIENCES</t>
  </si>
  <si>
    <t>FREEMASON</t>
  </si>
  <si>
    <t>IDAHO TERRITORY</t>
  </si>
  <si>
    <t>NATURAL RESOURCES</t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</si>
  <si>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Jan-10</t>
    </r>
  </si>
  <si>
    <r>
      <rPr>
        <sz val="10"/>
        <color rgb="FF000000"/>
        <rFont val="Arial"/>
      </rPr>
      <t xml:space="preserve">Program Start Date </t>
    </r>
    <r>
      <rPr>
        <sz val="10"/>
        <color rgb="FF000000"/>
        <rFont val="Arial"/>
      </rPr>
      <t>Jul-12</t>
    </r>
  </si>
  <si>
    <t>Total Renew</t>
  </si>
  <si>
    <t>Transfer Renew Registrations Issued</t>
  </si>
  <si>
    <t>Total Tran Ren</t>
  </si>
  <si>
    <r>
      <rPr>
        <sz val="10"/>
        <color rgb="FF000000"/>
        <rFont val="Arial"/>
      </rPr>
      <t xml:space="preserve"> **Registration types included: New, Renew, Renew by Mail, &amp; Transfer Renews. Numbers reflect only transactions where program fees are collected. 2-year registrations are counted as one registration. </t>
    </r>
    <r>
      <rPr>
        <sz val="10"/>
        <color rgb="FF000000"/>
        <rFont val="Arial"/>
      </rPr>
      <t>Exempt Vehicles are not included.</t>
    </r>
  </si>
  <si>
    <r>
      <rPr>
        <sz val="10"/>
        <color rgb="FF000000"/>
        <rFont val="Arial"/>
      </rPr>
      <t xml:space="preserve">Department of Motor Vehicles
</t>
    </r>
    <r>
      <rPr>
        <sz val="10"/>
        <color rgb="FF000000"/>
        <rFont val="Arial"/>
      </rPr>
      <t>Idaho Transportation Department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</si>
</sst>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_);_(* \(#,##0\);_(* &quot;-&quot;??_);_(@_)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left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top" wrapText="1" readingOrder="1"/>
    </xf>
    <xf numFmtId="165" fontId="2" fillId="0" borderId="3" xfId="0" applyNumberFormat="1" applyFont="1" applyFill="1" applyBorder="1" applyAlignment="1">
      <alignment horizontal="center" vertical="top" wrapText="1" readingOrder="1"/>
    </xf>
    <xf numFmtId="165" fontId="3" fillId="0" borderId="3" xfId="0" applyNumberFormat="1" applyFont="1" applyFill="1" applyBorder="1" applyAlignment="1">
      <alignment horizontal="center" vertical="top" wrapText="1" readingOrder="1"/>
    </xf>
    <xf numFmtId="165" fontId="1" fillId="0" borderId="3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 readingOrder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top" wrapText="1" readingOrder="1"/>
    </xf>
    <xf numFmtId="165" fontId="2" fillId="0" borderId="1" xfId="0" applyNumberFormat="1" applyFont="1" applyFill="1" applyBorder="1" applyAlignment="1">
      <alignment horizontal="right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165" fontId="3" fillId="0" borderId="1" xfId="0" applyNumberFormat="1" applyFont="1" applyFill="1" applyBorder="1" applyAlignment="1">
      <alignment vertical="top" wrapText="1" readingOrder="1"/>
    </xf>
    <xf numFmtId="165" fontId="2" fillId="0" borderId="1" xfId="0" applyNumberFormat="1" applyFont="1" applyFill="1" applyBorder="1" applyAlignment="1">
      <alignment vertical="top" wrapText="1" readingOrder="1"/>
    </xf>
    <xf numFmtId="165" fontId="3" fillId="0" borderId="1" xfId="0" applyNumberFormat="1" applyFont="1" applyFill="1" applyBorder="1" applyAlignment="1">
      <alignment vertical="center" wrapText="1" readingOrder="1"/>
    </xf>
    <xf numFmtId="165" fontId="1" fillId="0" borderId="3" xfId="0" applyNumberFormat="1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621677</xdr:colOff>
      <xdr:row>1</xdr:row>
      <xdr:rowOff>812914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90500"/>
          <a:ext cx="5488952" cy="193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72"/>
  <sheetViews>
    <sheetView showGridLines="0" tabSelected="1" topLeftCell="AN1" workbookViewId="0">
      <pane ySplit="5" topLeftCell="A6" activePane="bottomLeft" state="frozen"/>
      <selection pane="bottomLeft" activeCell="A3" sqref="A3:XFD3"/>
    </sheetView>
  </sheetViews>
  <sheetFormatPr defaultColWidth="27.42578125" defaultRowHeight="15"/>
  <sheetData>
    <row r="1" spans="1:59" ht="0.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66.400000000000006" customHeight="1">
      <c r="A2" s="1"/>
      <c r="B2" s="9"/>
      <c r="C2" s="9"/>
      <c r="D2" s="9"/>
      <c r="E2" s="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2.6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2.75" customHeight="1">
      <c r="A4" s="1"/>
      <c r="B4" s="9"/>
      <c r="C4" s="9"/>
      <c r="D4" s="9"/>
      <c r="E4" s="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5.099999999999999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8" customHeight="1">
      <c r="A6" s="11" t="s">
        <v>0</v>
      </c>
      <c r="B6" s="9"/>
      <c r="C6" s="9"/>
      <c r="D6" s="9"/>
      <c r="E6" s="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ht="15" customHeight="1">
      <c r="A7" s="12" t="s">
        <v>1</v>
      </c>
      <c r="B7" s="9"/>
      <c r="C7" s="9"/>
      <c r="D7" s="9"/>
      <c r="E7" s="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ht="9.9499999999999993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ht="15.2" customHeight="1">
      <c r="A9" s="13" t="s">
        <v>2</v>
      </c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ht="0" hidden="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>
      <c r="A11" s="4" t="s">
        <v>3</v>
      </c>
      <c r="B11" s="4" t="s">
        <v>4</v>
      </c>
      <c r="C11" s="2" t="s">
        <v>5</v>
      </c>
      <c r="D11" s="2" t="s">
        <v>6</v>
      </c>
      <c r="E11" s="4" t="s">
        <v>7</v>
      </c>
      <c r="F11" s="2" t="s">
        <v>8</v>
      </c>
      <c r="G11" s="2" t="s">
        <v>9</v>
      </c>
      <c r="H11" s="2" t="s">
        <v>10</v>
      </c>
      <c r="I11" s="2" t="s">
        <v>11</v>
      </c>
      <c r="J11" s="2" t="s">
        <v>12</v>
      </c>
      <c r="K11" s="2" t="s">
        <v>13</v>
      </c>
      <c r="L11" s="2" t="s">
        <v>14</v>
      </c>
      <c r="M11" s="2" t="s">
        <v>15</v>
      </c>
      <c r="N11" s="2" t="s">
        <v>16</v>
      </c>
      <c r="O11" s="2" t="s">
        <v>17</v>
      </c>
      <c r="P11" s="4" t="s">
        <v>18</v>
      </c>
      <c r="Q11" s="4" t="s">
        <v>19</v>
      </c>
      <c r="R11" s="4" t="s">
        <v>20</v>
      </c>
      <c r="S11" s="4" t="s">
        <v>21</v>
      </c>
      <c r="T11" s="4" t="s">
        <v>22</v>
      </c>
      <c r="U11" s="4" t="s">
        <v>23</v>
      </c>
      <c r="V11" s="4" t="s">
        <v>24</v>
      </c>
      <c r="W11" s="4" t="s">
        <v>25</v>
      </c>
      <c r="X11" s="4" t="s">
        <v>26</v>
      </c>
      <c r="Y11" s="4" t="s">
        <v>27</v>
      </c>
      <c r="Z11" s="4" t="s">
        <v>28</v>
      </c>
      <c r="AA11" s="5" t="s">
        <v>29</v>
      </c>
      <c r="AB11" s="3"/>
      <c r="AC11" s="3"/>
      <c r="AD11" s="3"/>
      <c r="AE11" s="3"/>
      <c r="AF11" s="3"/>
      <c r="AG11" s="3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>
      <c r="A12" s="4" t="s">
        <v>3</v>
      </c>
      <c r="B12" s="4" t="s">
        <v>30</v>
      </c>
      <c r="C12" s="2" t="s">
        <v>31</v>
      </c>
      <c r="D12" s="2" t="s">
        <v>32</v>
      </c>
      <c r="E12" s="4" t="s">
        <v>33</v>
      </c>
      <c r="F12" s="2" t="s">
        <v>34</v>
      </c>
      <c r="G12" s="2" t="s">
        <v>35</v>
      </c>
      <c r="H12" s="2" t="s">
        <v>36</v>
      </c>
      <c r="I12" s="2" t="s">
        <v>37</v>
      </c>
      <c r="J12" s="2" t="s">
        <v>38</v>
      </c>
      <c r="K12" s="2" t="s">
        <v>39</v>
      </c>
      <c r="L12" s="2" t="s">
        <v>40</v>
      </c>
      <c r="M12" s="2" t="s">
        <v>41</v>
      </c>
      <c r="N12" s="2" t="s">
        <v>42</v>
      </c>
      <c r="O12" s="2" t="s">
        <v>34</v>
      </c>
      <c r="P12" s="4" t="s">
        <v>43</v>
      </c>
      <c r="Q12" s="4" t="s">
        <v>37</v>
      </c>
      <c r="R12" s="4" t="s">
        <v>30</v>
      </c>
      <c r="S12" s="4" t="s">
        <v>42</v>
      </c>
      <c r="T12" s="4" t="s">
        <v>43</v>
      </c>
      <c r="U12" s="4" t="s">
        <v>44</v>
      </c>
      <c r="V12" s="4" t="s">
        <v>45</v>
      </c>
      <c r="W12" s="4" t="s">
        <v>46</v>
      </c>
      <c r="X12" s="4" t="s">
        <v>47</v>
      </c>
      <c r="Y12" s="4" t="s">
        <v>48</v>
      </c>
      <c r="Z12" s="4" t="s">
        <v>49</v>
      </c>
      <c r="AA12" s="5" t="s">
        <v>3</v>
      </c>
      <c r="AB12" s="3"/>
      <c r="AC12" s="3"/>
      <c r="AD12" s="3"/>
      <c r="AE12" s="3"/>
      <c r="AF12" s="3"/>
      <c r="AG12" s="3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>
      <c r="A13" s="4" t="s">
        <v>50</v>
      </c>
      <c r="B13" s="25">
        <v>17</v>
      </c>
      <c r="C13" s="15">
        <v>28</v>
      </c>
      <c r="D13" s="15">
        <v>100</v>
      </c>
      <c r="E13" s="25">
        <v>80</v>
      </c>
      <c r="F13" s="15">
        <v>8</v>
      </c>
      <c r="G13" s="15">
        <v>27</v>
      </c>
      <c r="H13" s="15">
        <v>26</v>
      </c>
      <c r="I13" s="15">
        <v>19</v>
      </c>
      <c r="J13" s="15">
        <v>2</v>
      </c>
      <c r="K13" s="15">
        <v>26</v>
      </c>
      <c r="L13" s="15">
        <v>31</v>
      </c>
      <c r="M13" s="15">
        <v>3</v>
      </c>
      <c r="N13" s="15">
        <v>44</v>
      </c>
      <c r="O13" s="15">
        <v>29</v>
      </c>
      <c r="P13" s="25">
        <v>92</v>
      </c>
      <c r="Q13" s="25">
        <v>13</v>
      </c>
      <c r="R13" s="25">
        <v>32</v>
      </c>
      <c r="S13" s="25">
        <v>35</v>
      </c>
      <c r="T13" s="25">
        <v>14</v>
      </c>
      <c r="U13" s="25">
        <v>51</v>
      </c>
      <c r="V13" s="25">
        <v>24</v>
      </c>
      <c r="W13" s="25">
        <v>32</v>
      </c>
      <c r="X13" s="25">
        <v>13</v>
      </c>
      <c r="Y13" s="25">
        <v>563</v>
      </c>
      <c r="Z13" s="25">
        <v>3</v>
      </c>
      <c r="AA13" s="26">
        <f>SUM(B13:Z13)</f>
        <v>1312</v>
      </c>
      <c r="AB13" s="6"/>
      <c r="AC13" s="3"/>
      <c r="AD13" s="3"/>
      <c r="AE13" s="3"/>
      <c r="AF13" s="3"/>
      <c r="AG13" s="3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>
      <c r="A14" s="4" t="s">
        <v>51</v>
      </c>
      <c r="B14" s="25">
        <v>17</v>
      </c>
      <c r="C14" s="15">
        <v>17</v>
      </c>
      <c r="D14" s="15">
        <v>79</v>
      </c>
      <c r="E14" s="25">
        <v>54</v>
      </c>
      <c r="F14" s="15">
        <v>11</v>
      </c>
      <c r="G14" s="15">
        <v>34</v>
      </c>
      <c r="H14" s="15">
        <v>20</v>
      </c>
      <c r="I14" s="15">
        <v>23</v>
      </c>
      <c r="J14" s="15">
        <v>3</v>
      </c>
      <c r="K14" s="15">
        <v>17</v>
      </c>
      <c r="L14" s="15">
        <v>34</v>
      </c>
      <c r="M14" s="15">
        <v>10</v>
      </c>
      <c r="N14" s="15">
        <v>39</v>
      </c>
      <c r="O14" s="15">
        <v>28</v>
      </c>
      <c r="P14" s="25">
        <v>89</v>
      </c>
      <c r="Q14" s="25">
        <v>14</v>
      </c>
      <c r="R14" s="25">
        <v>47</v>
      </c>
      <c r="S14" s="25">
        <v>19</v>
      </c>
      <c r="T14" s="25">
        <v>7</v>
      </c>
      <c r="U14" s="25">
        <v>40</v>
      </c>
      <c r="V14" s="25">
        <v>35</v>
      </c>
      <c r="W14" s="25">
        <v>36</v>
      </c>
      <c r="X14" s="25">
        <v>14</v>
      </c>
      <c r="Y14" s="25">
        <v>537</v>
      </c>
      <c r="Z14" s="25">
        <v>6</v>
      </c>
      <c r="AA14" s="26">
        <f t="shared" ref="AA14:AA25" si="0">SUM(B14:Z14)</f>
        <v>1230</v>
      </c>
      <c r="AB14" s="6"/>
      <c r="AC14" s="3"/>
      <c r="AD14" s="3"/>
      <c r="AE14" s="3"/>
      <c r="AF14" s="3"/>
      <c r="AG14" s="3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>
      <c r="A15" s="4" t="s">
        <v>52</v>
      </c>
      <c r="B15" s="25">
        <v>12</v>
      </c>
      <c r="C15" s="15">
        <v>13</v>
      </c>
      <c r="D15" s="15">
        <v>60</v>
      </c>
      <c r="E15" s="25">
        <v>34</v>
      </c>
      <c r="F15" s="15">
        <v>9</v>
      </c>
      <c r="G15" s="15">
        <v>23</v>
      </c>
      <c r="H15" s="15">
        <v>25</v>
      </c>
      <c r="I15" s="15">
        <v>21</v>
      </c>
      <c r="J15" s="15">
        <v>2</v>
      </c>
      <c r="K15" s="15">
        <v>9</v>
      </c>
      <c r="L15" s="15">
        <v>30</v>
      </c>
      <c r="M15" s="15">
        <v>9</v>
      </c>
      <c r="N15" s="15">
        <v>15</v>
      </c>
      <c r="O15" s="15">
        <v>21</v>
      </c>
      <c r="P15" s="25">
        <v>73</v>
      </c>
      <c r="Q15" s="25">
        <v>11</v>
      </c>
      <c r="R15" s="25">
        <v>28</v>
      </c>
      <c r="S15" s="25">
        <v>26</v>
      </c>
      <c r="T15" s="25">
        <v>10</v>
      </c>
      <c r="U15" s="25">
        <v>26</v>
      </c>
      <c r="V15" s="25">
        <v>29</v>
      </c>
      <c r="W15" s="25">
        <v>30</v>
      </c>
      <c r="X15" s="25">
        <v>9</v>
      </c>
      <c r="Y15" s="25">
        <v>424</v>
      </c>
      <c r="Z15" s="25">
        <v>2</v>
      </c>
      <c r="AA15" s="26">
        <f t="shared" si="0"/>
        <v>951</v>
      </c>
      <c r="AB15" s="6"/>
      <c r="AC15" s="3"/>
      <c r="AD15" s="3"/>
      <c r="AE15" s="3"/>
      <c r="AF15" s="3"/>
      <c r="AG15" s="3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>
      <c r="A16" s="4" t="s">
        <v>53</v>
      </c>
      <c r="B16" s="25">
        <v>10</v>
      </c>
      <c r="C16" s="15">
        <v>6</v>
      </c>
      <c r="D16" s="15">
        <v>18</v>
      </c>
      <c r="E16" s="25">
        <v>15</v>
      </c>
      <c r="F16" s="15">
        <v>2</v>
      </c>
      <c r="G16" s="15">
        <v>5</v>
      </c>
      <c r="H16" s="15">
        <v>7</v>
      </c>
      <c r="I16" s="15">
        <v>8</v>
      </c>
      <c r="J16" s="15">
        <v>0</v>
      </c>
      <c r="K16" s="15">
        <v>4</v>
      </c>
      <c r="L16" s="15">
        <v>8</v>
      </c>
      <c r="M16" s="15">
        <v>2</v>
      </c>
      <c r="N16" s="15">
        <v>7</v>
      </c>
      <c r="O16" s="15">
        <v>7</v>
      </c>
      <c r="P16" s="25">
        <v>12</v>
      </c>
      <c r="Q16" s="25">
        <v>7</v>
      </c>
      <c r="R16" s="25">
        <v>9</v>
      </c>
      <c r="S16" s="25">
        <v>16</v>
      </c>
      <c r="T16" s="25">
        <v>3</v>
      </c>
      <c r="U16" s="25">
        <v>9</v>
      </c>
      <c r="V16" s="25">
        <v>6</v>
      </c>
      <c r="W16" s="25">
        <v>5</v>
      </c>
      <c r="X16" s="25">
        <v>4</v>
      </c>
      <c r="Y16" s="25">
        <v>170</v>
      </c>
      <c r="Z16" s="25">
        <v>1</v>
      </c>
      <c r="AA16" s="26">
        <f t="shared" si="0"/>
        <v>341</v>
      </c>
      <c r="AB16" s="6"/>
      <c r="AC16" s="3"/>
      <c r="AD16" s="3"/>
      <c r="AE16" s="3"/>
      <c r="AF16" s="3"/>
      <c r="AG16" s="3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>
      <c r="A17" s="4" t="s">
        <v>54</v>
      </c>
      <c r="B17" s="25">
        <v>18</v>
      </c>
      <c r="C17" s="15">
        <v>24</v>
      </c>
      <c r="D17" s="15">
        <v>95</v>
      </c>
      <c r="E17" s="25">
        <v>46</v>
      </c>
      <c r="F17" s="15">
        <v>9</v>
      </c>
      <c r="G17" s="15">
        <v>37</v>
      </c>
      <c r="H17" s="15">
        <v>24</v>
      </c>
      <c r="I17" s="15">
        <v>22</v>
      </c>
      <c r="J17" s="15">
        <v>4</v>
      </c>
      <c r="K17" s="15">
        <v>13</v>
      </c>
      <c r="L17" s="15">
        <v>36</v>
      </c>
      <c r="M17" s="15">
        <v>16</v>
      </c>
      <c r="N17" s="15">
        <v>38</v>
      </c>
      <c r="O17" s="15">
        <v>43</v>
      </c>
      <c r="P17" s="25">
        <v>81</v>
      </c>
      <c r="Q17" s="25">
        <v>13</v>
      </c>
      <c r="R17" s="25">
        <v>52</v>
      </c>
      <c r="S17" s="25">
        <v>40</v>
      </c>
      <c r="T17" s="25">
        <v>9</v>
      </c>
      <c r="U17" s="25">
        <v>50</v>
      </c>
      <c r="V17" s="25">
        <v>33</v>
      </c>
      <c r="W17" s="25">
        <v>35</v>
      </c>
      <c r="X17" s="25">
        <v>19</v>
      </c>
      <c r="Y17" s="25">
        <v>782</v>
      </c>
      <c r="Z17" s="25">
        <v>4</v>
      </c>
      <c r="AA17" s="26">
        <f t="shared" si="0"/>
        <v>1543</v>
      </c>
      <c r="AB17" s="6"/>
      <c r="AC17" s="3"/>
      <c r="AD17" s="3"/>
      <c r="AE17" s="3"/>
      <c r="AF17" s="3"/>
      <c r="AG17" s="3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>
      <c r="A18" s="4" t="s">
        <v>55</v>
      </c>
      <c r="B18" s="25">
        <v>26</v>
      </c>
      <c r="C18" s="15">
        <v>32</v>
      </c>
      <c r="D18" s="15">
        <v>189</v>
      </c>
      <c r="E18" s="25">
        <v>131</v>
      </c>
      <c r="F18" s="15">
        <v>22</v>
      </c>
      <c r="G18" s="15">
        <v>43</v>
      </c>
      <c r="H18" s="15">
        <v>48</v>
      </c>
      <c r="I18" s="15">
        <v>31</v>
      </c>
      <c r="J18" s="15">
        <v>5</v>
      </c>
      <c r="K18" s="15">
        <v>21</v>
      </c>
      <c r="L18" s="15">
        <v>59</v>
      </c>
      <c r="M18" s="15">
        <v>11</v>
      </c>
      <c r="N18" s="15">
        <v>70</v>
      </c>
      <c r="O18" s="15">
        <v>50</v>
      </c>
      <c r="P18" s="25">
        <v>98</v>
      </c>
      <c r="Q18" s="25">
        <v>22</v>
      </c>
      <c r="R18" s="25">
        <v>84</v>
      </c>
      <c r="S18" s="25">
        <v>70</v>
      </c>
      <c r="T18" s="25">
        <v>7</v>
      </c>
      <c r="U18" s="25">
        <v>81</v>
      </c>
      <c r="V18" s="25">
        <v>51</v>
      </c>
      <c r="W18" s="25">
        <v>56</v>
      </c>
      <c r="X18" s="25">
        <v>24</v>
      </c>
      <c r="Y18" s="25">
        <v>1181</v>
      </c>
      <c r="Z18" s="25">
        <v>6</v>
      </c>
      <c r="AA18" s="26">
        <f t="shared" si="0"/>
        <v>2418</v>
      </c>
      <c r="AB18" s="6"/>
      <c r="AC18" s="3"/>
      <c r="AD18" s="3"/>
      <c r="AE18" s="3"/>
      <c r="AF18" s="3"/>
      <c r="AG18" s="3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>
      <c r="A19" s="4" t="s">
        <v>56</v>
      </c>
      <c r="B19" s="25">
        <v>29</v>
      </c>
      <c r="C19" s="15">
        <v>30</v>
      </c>
      <c r="D19" s="15">
        <v>179</v>
      </c>
      <c r="E19" s="25">
        <v>98</v>
      </c>
      <c r="F19" s="15">
        <v>19</v>
      </c>
      <c r="G19" s="15">
        <v>49</v>
      </c>
      <c r="H19" s="15">
        <v>55</v>
      </c>
      <c r="I19" s="15">
        <v>36</v>
      </c>
      <c r="J19" s="15">
        <v>7</v>
      </c>
      <c r="K19" s="15">
        <v>19</v>
      </c>
      <c r="L19" s="15">
        <v>69</v>
      </c>
      <c r="M19" s="15">
        <v>18</v>
      </c>
      <c r="N19" s="15">
        <v>65</v>
      </c>
      <c r="O19" s="15">
        <v>46</v>
      </c>
      <c r="P19" s="25">
        <v>115</v>
      </c>
      <c r="Q19" s="25">
        <v>18</v>
      </c>
      <c r="R19" s="25">
        <v>87</v>
      </c>
      <c r="S19" s="25">
        <v>54</v>
      </c>
      <c r="T19" s="25">
        <v>19</v>
      </c>
      <c r="U19" s="25">
        <v>85</v>
      </c>
      <c r="V19" s="25">
        <v>66</v>
      </c>
      <c r="W19" s="25">
        <v>36</v>
      </c>
      <c r="X19" s="25">
        <v>31</v>
      </c>
      <c r="Y19" s="25">
        <v>1128</v>
      </c>
      <c r="Z19" s="25">
        <v>3</v>
      </c>
      <c r="AA19" s="26">
        <f t="shared" si="0"/>
        <v>2361</v>
      </c>
      <c r="AB19" s="6"/>
      <c r="AC19" s="3"/>
      <c r="AD19" s="3"/>
      <c r="AE19" s="3"/>
      <c r="AF19" s="3"/>
      <c r="AG19" s="3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>
      <c r="A20" s="4" t="s">
        <v>57</v>
      </c>
      <c r="B20" s="25">
        <v>23</v>
      </c>
      <c r="C20" s="15">
        <v>56</v>
      </c>
      <c r="D20" s="15">
        <v>138</v>
      </c>
      <c r="E20" s="25">
        <v>77</v>
      </c>
      <c r="F20" s="15">
        <v>13</v>
      </c>
      <c r="G20" s="15">
        <v>49</v>
      </c>
      <c r="H20" s="15">
        <v>42</v>
      </c>
      <c r="I20" s="15">
        <v>20</v>
      </c>
      <c r="J20" s="15">
        <v>4</v>
      </c>
      <c r="K20" s="15">
        <v>20</v>
      </c>
      <c r="L20" s="15">
        <v>50</v>
      </c>
      <c r="M20" s="15">
        <v>14</v>
      </c>
      <c r="N20" s="15">
        <v>55</v>
      </c>
      <c r="O20" s="20">
        <v>46</v>
      </c>
      <c r="P20" s="27">
        <v>102</v>
      </c>
      <c r="Q20" s="27">
        <v>15</v>
      </c>
      <c r="R20" s="27">
        <v>73</v>
      </c>
      <c r="S20" s="27">
        <v>52</v>
      </c>
      <c r="T20" s="27">
        <v>14</v>
      </c>
      <c r="U20" s="27">
        <v>64</v>
      </c>
      <c r="V20" s="25">
        <v>54</v>
      </c>
      <c r="W20" s="25">
        <v>34</v>
      </c>
      <c r="X20" s="25">
        <v>20</v>
      </c>
      <c r="Y20" s="25">
        <v>914</v>
      </c>
      <c r="Z20" s="25">
        <v>5</v>
      </c>
      <c r="AA20" s="26">
        <f t="shared" si="0"/>
        <v>1954</v>
      </c>
      <c r="AB20" s="6"/>
      <c r="AC20" s="3"/>
      <c r="AD20" s="3"/>
      <c r="AE20" s="3"/>
      <c r="AF20" s="3"/>
      <c r="AG20" s="3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>
      <c r="A21" s="4" t="s">
        <v>58</v>
      </c>
      <c r="B21" s="25">
        <v>21</v>
      </c>
      <c r="C21" s="15">
        <v>39</v>
      </c>
      <c r="D21" s="15">
        <v>114</v>
      </c>
      <c r="E21" s="25">
        <v>68</v>
      </c>
      <c r="F21" s="15">
        <v>14</v>
      </c>
      <c r="G21" s="15">
        <v>41</v>
      </c>
      <c r="H21" s="15">
        <v>37</v>
      </c>
      <c r="I21" s="15">
        <v>27</v>
      </c>
      <c r="J21" s="15">
        <v>6</v>
      </c>
      <c r="K21" s="15">
        <v>27</v>
      </c>
      <c r="L21" s="15">
        <v>37</v>
      </c>
      <c r="M21" s="15">
        <v>20</v>
      </c>
      <c r="N21" s="15">
        <v>33</v>
      </c>
      <c r="O21" s="20">
        <v>52</v>
      </c>
      <c r="P21" s="27">
        <v>80</v>
      </c>
      <c r="Q21" s="27">
        <v>8</v>
      </c>
      <c r="R21" s="27">
        <v>72</v>
      </c>
      <c r="S21" s="27">
        <v>46</v>
      </c>
      <c r="T21" s="27">
        <v>14</v>
      </c>
      <c r="U21" s="27">
        <v>71</v>
      </c>
      <c r="V21" s="25">
        <v>41</v>
      </c>
      <c r="W21" s="25">
        <v>40</v>
      </c>
      <c r="X21" s="25">
        <v>24</v>
      </c>
      <c r="Y21" s="25">
        <v>921</v>
      </c>
      <c r="Z21" s="25">
        <v>2</v>
      </c>
      <c r="AA21" s="26">
        <f t="shared" si="0"/>
        <v>1855</v>
      </c>
      <c r="AB21" s="6"/>
      <c r="AC21" s="3"/>
      <c r="AD21" s="3"/>
      <c r="AE21" s="3"/>
      <c r="AF21" s="3"/>
      <c r="AG21" s="3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>
      <c r="A22" s="4" t="s">
        <v>59</v>
      </c>
      <c r="B22" s="25">
        <v>14</v>
      </c>
      <c r="C22" s="15">
        <v>22</v>
      </c>
      <c r="D22" s="15">
        <v>143</v>
      </c>
      <c r="E22" s="25">
        <v>69</v>
      </c>
      <c r="F22" s="15">
        <v>13</v>
      </c>
      <c r="G22" s="15">
        <v>58</v>
      </c>
      <c r="H22" s="15">
        <v>30</v>
      </c>
      <c r="I22" s="15">
        <v>32</v>
      </c>
      <c r="J22" s="15">
        <v>6</v>
      </c>
      <c r="K22" s="15">
        <v>26</v>
      </c>
      <c r="L22" s="15">
        <v>41</v>
      </c>
      <c r="M22" s="15">
        <v>4</v>
      </c>
      <c r="N22" s="15">
        <v>44</v>
      </c>
      <c r="O22" s="20">
        <v>46</v>
      </c>
      <c r="P22" s="27">
        <v>72</v>
      </c>
      <c r="Q22" s="27">
        <v>9</v>
      </c>
      <c r="R22" s="27">
        <v>67</v>
      </c>
      <c r="S22" s="27">
        <v>23</v>
      </c>
      <c r="T22" s="27">
        <v>17</v>
      </c>
      <c r="U22" s="27">
        <v>79</v>
      </c>
      <c r="V22" s="27">
        <v>53</v>
      </c>
      <c r="W22" s="27">
        <v>40</v>
      </c>
      <c r="X22" s="27">
        <v>15</v>
      </c>
      <c r="Y22" s="27">
        <v>889</v>
      </c>
      <c r="Z22" s="27">
        <v>7</v>
      </c>
      <c r="AA22" s="26">
        <f t="shared" si="0"/>
        <v>1819</v>
      </c>
      <c r="AB22" s="6"/>
      <c r="AC22" s="3"/>
      <c r="AD22" s="3"/>
      <c r="AE22" s="3"/>
      <c r="AF22" s="3"/>
      <c r="AG22" s="3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s="1" customFormat="1">
      <c r="A23" s="14" t="s">
        <v>60</v>
      </c>
      <c r="B23" s="25">
        <v>23</v>
      </c>
      <c r="C23" s="15">
        <v>24</v>
      </c>
      <c r="D23" s="15">
        <v>110</v>
      </c>
      <c r="E23" s="28">
        <v>71</v>
      </c>
      <c r="F23" s="15">
        <v>8</v>
      </c>
      <c r="G23" s="15">
        <v>36</v>
      </c>
      <c r="H23" s="15">
        <v>32</v>
      </c>
      <c r="I23" s="15">
        <v>30</v>
      </c>
      <c r="J23" s="15">
        <v>7</v>
      </c>
      <c r="K23" s="15">
        <v>23</v>
      </c>
      <c r="L23" s="15">
        <v>45</v>
      </c>
      <c r="M23" s="15">
        <v>12</v>
      </c>
      <c r="N23" s="15">
        <v>43</v>
      </c>
      <c r="O23" s="20">
        <v>46</v>
      </c>
      <c r="P23" s="29">
        <v>68</v>
      </c>
      <c r="Q23" s="29">
        <v>11</v>
      </c>
      <c r="R23" s="29">
        <v>64</v>
      </c>
      <c r="S23" s="29">
        <v>49</v>
      </c>
      <c r="T23" s="29">
        <v>12</v>
      </c>
      <c r="U23" s="29">
        <v>77</v>
      </c>
      <c r="V23" s="29">
        <v>51</v>
      </c>
      <c r="W23" s="29">
        <v>34</v>
      </c>
      <c r="X23" s="29">
        <v>13</v>
      </c>
      <c r="Y23" s="29">
        <v>777</v>
      </c>
      <c r="Z23" s="29">
        <v>6</v>
      </c>
      <c r="AA23" s="26">
        <f t="shared" si="0"/>
        <v>1672</v>
      </c>
      <c r="AB23" s="3"/>
      <c r="AC23" s="3"/>
      <c r="AD23" s="3"/>
      <c r="AE23" s="3"/>
      <c r="AF23" s="3"/>
      <c r="AG23" s="3"/>
    </row>
    <row r="24" spans="1:59" s="1" customFormat="1">
      <c r="A24" s="14" t="s">
        <v>61</v>
      </c>
      <c r="B24" s="25">
        <v>26</v>
      </c>
      <c r="C24" s="15">
        <v>42</v>
      </c>
      <c r="D24" s="15">
        <v>166</v>
      </c>
      <c r="E24" s="28">
        <v>68</v>
      </c>
      <c r="F24" s="15">
        <v>13</v>
      </c>
      <c r="G24" s="15">
        <v>64</v>
      </c>
      <c r="H24" s="15">
        <v>37</v>
      </c>
      <c r="I24" s="15">
        <v>26</v>
      </c>
      <c r="J24" s="15">
        <v>3</v>
      </c>
      <c r="K24" s="15">
        <v>19</v>
      </c>
      <c r="L24" s="15">
        <v>44</v>
      </c>
      <c r="M24" s="15">
        <v>8</v>
      </c>
      <c r="N24" s="15">
        <v>45</v>
      </c>
      <c r="O24" s="20">
        <v>50</v>
      </c>
      <c r="P24" s="29">
        <v>84</v>
      </c>
      <c r="Q24" s="29">
        <v>9</v>
      </c>
      <c r="R24" s="29">
        <v>70</v>
      </c>
      <c r="S24" s="29">
        <v>44</v>
      </c>
      <c r="T24" s="29">
        <v>25</v>
      </c>
      <c r="U24" s="29">
        <v>94</v>
      </c>
      <c r="V24" s="29">
        <v>55</v>
      </c>
      <c r="W24" s="29">
        <v>48</v>
      </c>
      <c r="X24" s="29">
        <v>20</v>
      </c>
      <c r="Y24" s="29">
        <v>939</v>
      </c>
      <c r="Z24" s="29">
        <v>10</v>
      </c>
      <c r="AA24" s="26">
        <f t="shared" si="0"/>
        <v>2009</v>
      </c>
      <c r="AB24" s="3"/>
      <c r="AC24" s="3"/>
      <c r="AD24" s="3"/>
      <c r="AE24" s="3"/>
      <c r="AF24" s="3"/>
      <c r="AG24" s="3"/>
    </row>
    <row r="25" spans="1:59">
      <c r="A25" s="5" t="s">
        <v>62</v>
      </c>
      <c r="B25" s="26">
        <f>SUM(B13:B24)</f>
        <v>236</v>
      </c>
      <c r="C25" s="26">
        <f t="shared" ref="C25:AA25" si="1">SUM(C13:C24)</f>
        <v>333</v>
      </c>
      <c r="D25" s="26">
        <f t="shared" si="1"/>
        <v>1391</v>
      </c>
      <c r="E25" s="26">
        <f t="shared" si="1"/>
        <v>811</v>
      </c>
      <c r="F25" s="26">
        <f t="shared" si="1"/>
        <v>141</v>
      </c>
      <c r="G25" s="26">
        <f t="shared" si="1"/>
        <v>466</v>
      </c>
      <c r="H25" s="26">
        <f t="shared" si="1"/>
        <v>383</v>
      </c>
      <c r="I25" s="26">
        <f t="shared" si="1"/>
        <v>295</v>
      </c>
      <c r="J25" s="26">
        <f t="shared" si="1"/>
        <v>49</v>
      </c>
      <c r="K25" s="26">
        <f t="shared" si="1"/>
        <v>224</v>
      </c>
      <c r="L25" s="26">
        <f t="shared" si="1"/>
        <v>484</v>
      </c>
      <c r="M25" s="26">
        <f t="shared" si="1"/>
        <v>127</v>
      </c>
      <c r="N25" s="26">
        <f t="shared" si="1"/>
        <v>498</v>
      </c>
      <c r="O25" s="26">
        <f t="shared" si="1"/>
        <v>464</v>
      </c>
      <c r="P25" s="26">
        <f t="shared" si="1"/>
        <v>966</v>
      </c>
      <c r="Q25" s="26">
        <f t="shared" si="1"/>
        <v>150</v>
      </c>
      <c r="R25" s="26">
        <f t="shared" si="1"/>
        <v>685</v>
      </c>
      <c r="S25" s="26">
        <f t="shared" si="1"/>
        <v>474</v>
      </c>
      <c r="T25" s="26">
        <f t="shared" si="1"/>
        <v>151</v>
      </c>
      <c r="U25" s="26">
        <f t="shared" si="1"/>
        <v>727</v>
      </c>
      <c r="V25" s="26">
        <f t="shared" si="1"/>
        <v>498</v>
      </c>
      <c r="W25" s="26">
        <f t="shared" si="1"/>
        <v>426</v>
      </c>
      <c r="X25" s="26">
        <f t="shared" si="1"/>
        <v>206</v>
      </c>
      <c r="Y25" s="26">
        <f t="shared" si="1"/>
        <v>9225</v>
      </c>
      <c r="Z25" s="26">
        <f t="shared" si="1"/>
        <v>55</v>
      </c>
      <c r="AA25" s="26">
        <f t="shared" si="0"/>
        <v>19465</v>
      </c>
      <c r="AB25" s="3"/>
      <c r="AC25" s="3"/>
      <c r="AD25" s="3"/>
      <c r="AE25" s="3"/>
      <c r="AF25" s="3"/>
      <c r="AG25" s="3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ht="5.0999999999999996" customHeight="1">
      <c r="A26" s="3"/>
      <c r="B26" s="3"/>
      <c r="C26" s="1"/>
      <c r="D26" s="1"/>
      <c r="E26" s="3"/>
      <c r="F26" s="1"/>
      <c r="G26" s="1"/>
      <c r="H26" s="1"/>
      <c r="I26" s="1"/>
      <c r="J26" s="1"/>
      <c r="K26" s="1"/>
      <c r="L26" s="1"/>
      <c r="M26" s="1"/>
      <c r="N26" s="1"/>
      <c r="O26" s="1"/>
      <c r="P26" s="3"/>
      <c r="Q26" s="1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ht="15.2" customHeight="1">
      <c r="A27" s="13" t="s">
        <v>63</v>
      </c>
      <c r="B27" s="3"/>
      <c r="C27" s="1"/>
      <c r="D27" s="1"/>
      <c r="E27" s="3"/>
      <c r="F27" s="1"/>
      <c r="G27" s="1"/>
      <c r="H27" s="1"/>
      <c r="I27" s="1"/>
      <c r="J27" s="1"/>
      <c r="K27" s="1"/>
      <c r="L27" s="1"/>
      <c r="M27" s="1"/>
      <c r="N27" s="1"/>
      <c r="O27" s="1"/>
      <c r="P27" s="3"/>
      <c r="Q27" s="1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ht="0" hidden="1" customHeight="1">
      <c r="A28" s="3"/>
      <c r="B28" s="3"/>
      <c r="C28" s="1"/>
      <c r="D28" s="1"/>
      <c r="E28" s="3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  <c r="Q28" s="1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>
      <c r="A29" s="4" t="s">
        <v>3</v>
      </c>
      <c r="B29" s="4" t="s">
        <v>4</v>
      </c>
      <c r="C29" s="2" t="s">
        <v>5</v>
      </c>
      <c r="D29" s="2" t="s">
        <v>6</v>
      </c>
      <c r="E29" s="4" t="s">
        <v>7</v>
      </c>
      <c r="F29" s="2" t="s">
        <v>8</v>
      </c>
      <c r="G29" s="2" t="s">
        <v>64</v>
      </c>
      <c r="H29" s="2" t="s">
        <v>9</v>
      </c>
      <c r="I29" s="2" t="s">
        <v>10</v>
      </c>
      <c r="J29" s="2" t="s">
        <v>65</v>
      </c>
      <c r="K29" s="2" t="s">
        <v>11</v>
      </c>
      <c r="L29" s="2" t="s">
        <v>12</v>
      </c>
      <c r="M29" s="2" t="s">
        <v>13</v>
      </c>
      <c r="N29" s="2" t="s">
        <v>14</v>
      </c>
      <c r="O29" s="2" t="s">
        <v>66</v>
      </c>
      <c r="P29" s="4" t="s">
        <v>15</v>
      </c>
      <c r="Q29" s="4" t="s">
        <v>16</v>
      </c>
      <c r="R29" s="4" t="s">
        <v>67</v>
      </c>
      <c r="S29" s="4" t="s">
        <v>17</v>
      </c>
      <c r="T29" s="4" t="s">
        <v>18</v>
      </c>
      <c r="U29" s="4" t="s">
        <v>19</v>
      </c>
      <c r="V29" s="4" t="s">
        <v>20</v>
      </c>
      <c r="W29" s="4" t="s">
        <v>21</v>
      </c>
      <c r="X29" s="4" t="s">
        <v>22</v>
      </c>
      <c r="Y29" s="4" t="s">
        <v>23</v>
      </c>
      <c r="Z29" s="4" t="s">
        <v>24</v>
      </c>
      <c r="AA29" s="4" t="s">
        <v>25</v>
      </c>
      <c r="AB29" s="4" t="s">
        <v>26</v>
      </c>
      <c r="AC29" s="4" t="s">
        <v>27</v>
      </c>
      <c r="AD29" s="4" t="s">
        <v>28</v>
      </c>
      <c r="AE29" s="5" t="s">
        <v>29</v>
      </c>
      <c r="AF29" s="3"/>
      <c r="AG29" s="3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>
      <c r="A30" s="4" t="s">
        <v>3</v>
      </c>
      <c r="B30" s="4" t="s">
        <v>30</v>
      </c>
      <c r="C30" s="2" t="s">
        <v>31</v>
      </c>
      <c r="D30" s="2" t="s">
        <v>32</v>
      </c>
      <c r="E30" s="4" t="s">
        <v>33</v>
      </c>
      <c r="F30" s="2" t="s">
        <v>34</v>
      </c>
      <c r="G30" s="2" t="s">
        <v>68</v>
      </c>
      <c r="H30" s="2" t="s">
        <v>35</v>
      </c>
      <c r="I30" s="2" t="s">
        <v>36</v>
      </c>
      <c r="J30" s="2" t="s">
        <v>68</v>
      </c>
      <c r="K30" s="2" t="s">
        <v>37</v>
      </c>
      <c r="L30" s="2" t="s">
        <v>38</v>
      </c>
      <c r="M30" s="2" t="s">
        <v>39</v>
      </c>
      <c r="N30" s="2" t="s">
        <v>40</v>
      </c>
      <c r="O30" s="2" t="s">
        <v>69</v>
      </c>
      <c r="P30" s="4" t="s">
        <v>41</v>
      </c>
      <c r="Q30" s="4" t="s">
        <v>42</v>
      </c>
      <c r="R30" s="4" t="s">
        <v>40</v>
      </c>
      <c r="S30" s="4" t="s">
        <v>34</v>
      </c>
      <c r="T30" s="4" t="s">
        <v>43</v>
      </c>
      <c r="U30" s="4" t="s">
        <v>37</v>
      </c>
      <c r="V30" s="4" t="s">
        <v>30</v>
      </c>
      <c r="W30" s="4" t="s">
        <v>42</v>
      </c>
      <c r="X30" s="4" t="s">
        <v>43</v>
      </c>
      <c r="Y30" s="4" t="s">
        <v>44</v>
      </c>
      <c r="Z30" s="4" t="s">
        <v>45</v>
      </c>
      <c r="AA30" s="4" t="s">
        <v>46</v>
      </c>
      <c r="AB30" s="4" t="s">
        <v>47</v>
      </c>
      <c r="AC30" s="4" t="s">
        <v>48</v>
      </c>
      <c r="AD30" s="4" t="s">
        <v>49</v>
      </c>
      <c r="AE30" s="5" t="s">
        <v>3</v>
      </c>
      <c r="AF30" s="3"/>
      <c r="AG30" s="3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>
      <c r="A31" s="4" t="s">
        <v>50</v>
      </c>
      <c r="B31" s="15">
        <v>203</v>
      </c>
      <c r="C31" s="15">
        <v>156</v>
      </c>
      <c r="D31" s="15">
        <v>305</v>
      </c>
      <c r="E31" s="15">
        <v>475</v>
      </c>
      <c r="F31" s="15">
        <v>52</v>
      </c>
      <c r="G31" s="15">
        <v>8</v>
      </c>
      <c r="H31" s="15">
        <v>140</v>
      </c>
      <c r="I31" s="15">
        <v>228</v>
      </c>
      <c r="J31" s="15">
        <v>16</v>
      </c>
      <c r="K31" s="15">
        <v>45</v>
      </c>
      <c r="L31" s="15">
        <v>25</v>
      </c>
      <c r="M31" s="15">
        <v>105</v>
      </c>
      <c r="N31" s="15">
        <v>179</v>
      </c>
      <c r="O31" s="15">
        <v>8</v>
      </c>
      <c r="P31" s="15">
        <v>66</v>
      </c>
      <c r="Q31" s="15">
        <v>176</v>
      </c>
      <c r="R31" s="15">
        <v>0</v>
      </c>
      <c r="S31" s="15">
        <v>197</v>
      </c>
      <c r="T31" s="15">
        <v>6</v>
      </c>
      <c r="U31" s="15">
        <v>37</v>
      </c>
      <c r="V31" s="15">
        <v>225</v>
      </c>
      <c r="W31" s="15">
        <v>100</v>
      </c>
      <c r="X31" s="15">
        <v>75</v>
      </c>
      <c r="Y31" s="15">
        <v>337</v>
      </c>
      <c r="Z31" s="15">
        <v>133</v>
      </c>
      <c r="AA31" s="15">
        <v>202</v>
      </c>
      <c r="AB31" s="15">
        <v>81</v>
      </c>
      <c r="AC31" s="15">
        <v>3723</v>
      </c>
      <c r="AD31" s="15">
        <v>84</v>
      </c>
      <c r="AE31" s="16">
        <f>SUM(B31:AD31)</f>
        <v>7387</v>
      </c>
      <c r="AF31" s="7"/>
      <c r="AG31" s="3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>
      <c r="A32" s="4" t="s">
        <v>51</v>
      </c>
      <c r="B32" s="15">
        <v>122</v>
      </c>
      <c r="C32" s="15">
        <v>119</v>
      </c>
      <c r="D32" s="15">
        <v>289</v>
      </c>
      <c r="E32" s="15">
        <v>374</v>
      </c>
      <c r="F32" s="15">
        <v>37</v>
      </c>
      <c r="G32" s="15">
        <v>5</v>
      </c>
      <c r="H32" s="15">
        <v>96</v>
      </c>
      <c r="I32" s="15">
        <v>161</v>
      </c>
      <c r="J32" s="15">
        <v>6</v>
      </c>
      <c r="K32" s="15">
        <v>25</v>
      </c>
      <c r="L32" s="15">
        <v>28</v>
      </c>
      <c r="M32" s="15">
        <v>58</v>
      </c>
      <c r="N32" s="15">
        <v>122</v>
      </c>
      <c r="O32" s="15">
        <v>7</v>
      </c>
      <c r="P32" s="15">
        <v>61</v>
      </c>
      <c r="Q32" s="15">
        <v>108</v>
      </c>
      <c r="R32" s="15">
        <v>1</v>
      </c>
      <c r="S32" s="15">
        <v>134</v>
      </c>
      <c r="T32" s="15">
        <v>11</v>
      </c>
      <c r="U32" s="15">
        <v>29</v>
      </c>
      <c r="V32" s="15">
        <v>160</v>
      </c>
      <c r="W32" s="15">
        <v>75</v>
      </c>
      <c r="X32" s="15">
        <v>37</v>
      </c>
      <c r="Y32" s="15">
        <v>224</v>
      </c>
      <c r="Z32" s="15">
        <v>103</v>
      </c>
      <c r="AA32" s="15">
        <v>134</v>
      </c>
      <c r="AB32" s="15">
        <v>67</v>
      </c>
      <c r="AC32" s="15">
        <v>2682</v>
      </c>
      <c r="AD32" s="15">
        <v>57</v>
      </c>
      <c r="AE32" s="16">
        <f>SUM(B32:AD32)</f>
        <v>5332</v>
      </c>
      <c r="AF32" s="7"/>
      <c r="AG32" s="3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>
      <c r="A33" s="4" t="s">
        <v>52</v>
      </c>
      <c r="B33" s="15">
        <v>106</v>
      </c>
      <c r="C33" s="15">
        <v>124</v>
      </c>
      <c r="D33" s="15">
        <v>278</v>
      </c>
      <c r="E33" s="15">
        <v>466</v>
      </c>
      <c r="F33" s="15">
        <v>71</v>
      </c>
      <c r="G33" s="15">
        <v>12</v>
      </c>
      <c r="H33" s="15">
        <v>93</v>
      </c>
      <c r="I33" s="15">
        <v>174</v>
      </c>
      <c r="J33" s="15">
        <v>4</v>
      </c>
      <c r="K33" s="15">
        <v>39</v>
      </c>
      <c r="L33" s="15">
        <v>24</v>
      </c>
      <c r="M33" s="15">
        <v>68</v>
      </c>
      <c r="N33" s="15">
        <v>121</v>
      </c>
      <c r="O33" s="15">
        <v>7</v>
      </c>
      <c r="P33" s="15">
        <v>64</v>
      </c>
      <c r="Q33" s="15">
        <v>124</v>
      </c>
      <c r="R33" s="15">
        <v>1</v>
      </c>
      <c r="S33" s="15">
        <v>157</v>
      </c>
      <c r="T33" s="15">
        <v>9</v>
      </c>
      <c r="U33" s="15">
        <v>38</v>
      </c>
      <c r="V33" s="15">
        <v>186</v>
      </c>
      <c r="W33" s="15">
        <v>76</v>
      </c>
      <c r="X33" s="15">
        <v>58</v>
      </c>
      <c r="Y33" s="15">
        <v>228</v>
      </c>
      <c r="Z33" s="15">
        <v>122</v>
      </c>
      <c r="AA33" s="15">
        <v>168</v>
      </c>
      <c r="AB33" s="15">
        <v>98</v>
      </c>
      <c r="AC33" s="15">
        <v>3251</v>
      </c>
      <c r="AD33" s="15">
        <v>95</v>
      </c>
      <c r="AE33" s="16">
        <f>SUM(B33:AD33)</f>
        <v>6262</v>
      </c>
      <c r="AF33" s="7"/>
      <c r="AG33" s="3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>
      <c r="A34" s="4" t="s">
        <v>53</v>
      </c>
      <c r="B34" s="15">
        <v>100</v>
      </c>
      <c r="C34" s="15">
        <v>124</v>
      </c>
      <c r="D34" s="15">
        <v>304</v>
      </c>
      <c r="E34" s="15">
        <v>480</v>
      </c>
      <c r="F34" s="15">
        <v>94</v>
      </c>
      <c r="G34" s="15">
        <v>9</v>
      </c>
      <c r="H34" s="15">
        <v>85</v>
      </c>
      <c r="I34" s="15">
        <v>181</v>
      </c>
      <c r="J34" s="15">
        <v>5</v>
      </c>
      <c r="K34" s="15">
        <v>47</v>
      </c>
      <c r="L34" s="15">
        <v>21</v>
      </c>
      <c r="M34" s="15">
        <v>69</v>
      </c>
      <c r="N34" s="15">
        <v>133</v>
      </c>
      <c r="O34" s="15">
        <v>9</v>
      </c>
      <c r="P34" s="15">
        <v>73</v>
      </c>
      <c r="Q34" s="15">
        <v>137</v>
      </c>
      <c r="R34" s="15">
        <v>0</v>
      </c>
      <c r="S34" s="15">
        <v>148</v>
      </c>
      <c r="T34" s="15">
        <v>10</v>
      </c>
      <c r="U34" s="15">
        <v>36</v>
      </c>
      <c r="V34" s="15">
        <v>171</v>
      </c>
      <c r="W34" s="15">
        <v>95</v>
      </c>
      <c r="X34" s="15">
        <v>37</v>
      </c>
      <c r="Y34" s="15">
        <v>248</v>
      </c>
      <c r="Z34" s="15">
        <v>106</v>
      </c>
      <c r="AA34" s="15">
        <v>154</v>
      </c>
      <c r="AB34" s="15">
        <v>68</v>
      </c>
      <c r="AC34" s="15">
        <v>3223</v>
      </c>
      <c r="AD34" s="15">
        <v>90</v>
      </c>
      <c r="AE34" s="16">
        <f>SUM(B34:AD34)</f>
        <v>6257</v>
      </c>
      <c r="AF34" s="7"/>
      <c r="AG34" s="3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>
      <c r="A35" s="4" t="s">
        <v>54</v>
      </c>
      <c r="B35" s="15">
        <v>112</v>
      </c>
      <c r="C35" s="15">
        <v>124</v>
      </c>
      <c r="D35" s="15">
        <v>291</v>
      </c>
      <c r="E35" s="15">
        <v>473</v>
      </c>
      <c r="F35" s="15">
        <v>83</v>
      </c>
      <c r="G35" s="15">
        <v>12</v>
      </c>
      <c r="H35" s="15">
        <v>124</v>
      </c>
      <c r="I35" s="15">
        <v>196</v>
      </c>
      <c r="J35" s="15">
        <v>4</v>
      </c>
      <c r="K35" s="15">
        <v>59</v>
      </c>
      <c r="L35" s="15">
        <v>13</v>
      </c>
      <c r="M35" s="15">
        <v>64</v>
      </c>
      <c r="N35" s="15">
        <v>135</v>
      </c>
      <c r="O35" s="15">
        <v>14</v>
      </c>
      <c r="P35" s="15">
        <v>77</v>
      </c>
      <c r="Q35" s="15">
        <v>124</v>
      </c>
      <c r="R35" s="15">
        <v>1</v>
      </c>
      <c r="S35" s="15">
        <v>169</v>
      </c>
      <c r="T35" s="15">
        <v>18</v>
      </c>
      <c r="U35" s="15">
        <v>30</v>
      </c>
      <c r="V35" s="15">
        <v>180</v>
      </c>
      <c r="W35" s="15">
        <v>99</v>
      </c>
      <c r="X35" s="15">
        <v>55</v>
      </c>
      <c r="Y35" s="15">
        <v>201</v>
      </c>
      <c r="Z35" s="15">
        <v>155</v>
      </c>
      <c r="AA35" s="15">
        <v>160</v>
      </c>
      <c r="AB35" s="15">
        <v>86</v>
      </c>
      <c r="AC35" s="15">
        <v>3455</v>
      </c>
      <c r="AD35" s="15">
        <v>77</v>
      </c>
      <c r="AE35" s="16">
        <f>SUM(B35:AD35)</f>
        <v>6591</v>
      </c>
      <c r="AF35" s="7"/>
      <c r="AG35" s="3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>
      <c r="A36" s="4" t="s">
        <v>55</v>
      </c>
      <c r="B36" s="15">
        <v>111</v>
      </c>
      <c r="C36" s="15">
        <v>137</v>
      </c>
      <c r="D36" s="15">
        <v>398</v>
      </c>
      <c r="E36" s="15">
        <v>511</v>
      </c>
      <c r="F36" s="15">
        <v>109</v>
      </c>
      <c r="G36" s="15">
        <v>20</v>
      </c>
      <c r="H36" s="15">
        <v>131</v>
      </c>
      <c r="I36" s="15">
        <v>213</v>
      </c>
      <c r="J36" s="15">
        <v>3</v>
      </c>
      <c r="K36" s="15">
        <v>57</v>
      </c>
      <c r="L36" s="15">
        <v>16</v>
      </c>
      <c r="M36" s="15">
        <v>77</v>
      </c>
      <c r="N36" s="15">
        <v>148</v>
      </c>
      <c r="O36" s="15">
        <v>14</v>
      </c>
      <c r="P36" s="15">
        <v>97</v>
      </c>
      <c r="Q36" s="15">
        <v>124</v>
      </c>
      <c r="R36" s="15">
        <v>0</v>
      </c>
      <c r="S36" s="15">
        <v>190</v>
      </c>
      <c r="T36" s="15">
        <v>32</v>
      </c>
      <c r="U36" s="15">
        <v>44</v>
      </c>
      <c r="V36" s="15">
        <v>208</v>
      </c>
      <c r="W36" s="15">
        <v>117</v>
      </c>
      <c r="X36" s="15">
        <v>81</v>
      </c>
      <c r="Y36" s="15">
        <v>272</v>
      </c>
      <c r="Z36" s="15">
        <v>144</v>
      </c>
      <c r="AA36" s="15">
        <v>212</v>
      </c>
      <c r="AB36" s="15">
        <v>89</v>
      </c>
      <c r="AC36" s="15">
        <v>4149</v>
      </c>
      <c r="AD36" s="15">
        <v>96</v>
      </c>
      <c r="AE36" s="16">
        <f>SUM(B36:AD36)</f>
        <v>7800</v>
      </c>
      <c r="AF36" s="7"/>
      <c r="AG36" s="3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>
      <c r="A37" s="4" t="s">
        <v>56</v>
      </c>
      <c r="B37" s="15">
        <v>116</v>
      </c>
      <c r="C37" s="15">
        <v>154</v>
      </c>
      <c r="D37" s="15">
        <v>397</v>
      </c>
      <c r="E37" s="15">
        <v>575</v>
      </c>
      <c r="F37" s="15">
        <v>98</v>
      </c>
      <c r="G37" s="15">
        <v>15</v>
      </c>
      <c r="H37" s="15">
        <v>181</v>
      </c>
      <c r="I37" s="15">
        <v>232</v>
      </c>
      <c r="J37" s="15">
        <v>10</v>
      </c>
      <c r="K37" s="15">
        <v>56</v>
      </c>
      <c r="L37" s="15">
        <v>17</v>
      </c>
      <c r="M37" s="15">
        <v>86</v>
      </c>
      <c r="N37" s="15">
        <v>176</v>
      </c>
      <c r="O37" s="15">
        <v>11</v>
      </c>
      <c r="P37" s="15">
        <v>105</v>
      </c>
      <c r="Q37" s="15">
        <v>170</v>
      </c>
      <c r="R37" s="15">
        <v>2</v>
      </c>
      <c r="S37" s="15">
        <v>212</v>
      </c>
      <c r="T37" s="15">
        <v>112</v>
      </c>
      <c r="U37" s="15">
        <v>38</v>
      </c>
      <c r="V37" s="15">
        <v>268</v>
      </c>
      <c r="W37" s="15">
        <v>114</v>
      </c>
      <c r="X37" s="15">
        <v>74</v>
      </c>
      <c r="Y37" s="15">
        <v>324</v>
      </c>
      <c r="Z37" s="15">
        <v>159</v>
      </c>
      <c r="AA37" s="15">
        <v>236</v>
      </c>
      <c r="AB37" s="15">
        <v>96</v>
      </c>
      <c r="AC37" s="15">
        <v>5058</v>
      </c>
      <c r="AD37" s="15">
        <v>129</v>
      </c>
      <c r="AE37" s="16">
        <f>SUM(B37:AD37)</f>
        <v>9221</v>
      </c>
      <c r="AF37" s="7"/>
      <c r="AG37" s="3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>
      <c r="A38" s="4" t="s">
        <v>57</v>
      </c>
      <c r="B38" s="15">
        <v>118</v>
      </c>
      <c r="C38" s="15">
        <v>165</v>
      </c>
      <c r="D38" s="15">
        <v>307</v>
      </c>
      <c r="E38" s="15">
        <v>616</v>
      </c>
      <c r="F38" s="15">
        <v>103</v>
      </c>
      <c r="G38" s="15">
        <v>16</v>
      </c>
      <c r="H38" s="15">
        <v>108</v>
      </c>
      <c r="I38" s="15">
        <v>188</v>
      </c>
      <c r="J38" s="15">
        <v>9</v>
      </c>
      <c r="K38" s="15">
        <v>46</v>
      </c>
      <c r="L38" s="15">
        <v>10</v>
      </c>
      <c r="M38" s="15">
        <v>63</v>
      </c>
      <c r="N38" s="15">
        <v>172</v>
      </c>
      <c r="O38" s="15">
        <v>13</v>
      </c>
      <c r="P38" s="15">
        <v>79</v>
      </c>
      <c r="Q38" s="15">
        <v>201</v>
      </c>
      <c r="R38" s="15">
        <v>3</v>
      </c>
      <c r="S38" s="15">
        <v>186</v>
      </c>
      <c r="T38" s="15">
        <v>71</v>
      </c>
      <c r="U38" s="15">
        <v>47</v>
      </c>
      <c r="V38" s="15">
        <v>223</v>
      </c>
      <c r="W38" s="15">
        <v>109</v>
      </c>
      <c r="X38" s="15">
        <v>63</v>
      </c>
      <c r="Y38" s="15">
        <v>308</v>
      </c>
      <c r="Z38" s="15">
        <v>147</v>
      </c>
      <c r="AA38" s="15">
        <v>197</v>
      </c>
      <c r="AB38" s="15">
        <v>63</v>
      </c>
      <c r="AC38" s="15">
        <v>3951</v>
      </c>
      <c r="AD38" s="15">
        <v>79</v>
      </c>
      <c r="AE38" s="16">
        <f>SUM(B38:AD38)</f>
        <v>7661</v>
      </c>
      <c r="AF38" s="7"/>
      <c r="AG38" s="3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>
      <c r="A39" s="4" t="s">
        <v>58</v>
      </c>
      <c r="B39" s="15">
        <v>99</v>
      </c>
      <c r="C39" s="15">
        <v>137</v>
      </c>
      <c r="D39" s="15">
        <v>290</v>
      </c>
      <c r="E39" s="15">
        <v>480</v>
      </c>
      <c r="F39" s="15">
        <v>59</v>
      </c>
      <c r="G39" s="15">
        <v>9</v>
      </c>
      <c r="H39" s="15">
        <v>122</v>
      </c>
      <c r="I39" s="15">
        <v>189</v>
      </c>
      <c r="J39" s="15">
        <v>8</v>
      </c>
      <c r="K39" s="15">
        <v>42</v>
      </c>
      <c r="L39" s="15">
        <v>6</v>
      </c>
      <c r="M39" s="15">
        <v>66</v>
      </c>
      <c r="N39" s="15">
        <v>169</v>
      </c>
      <c r="O39" s="15">
        <v>16</v>
      </c>
      <c r="P39" s="15">
        <v>90</v>
      </c>
      <c r="Q39" s="15">
        <v>124</v>
      </c>
      <c r="R39" s="15">
        <v>0</v>
      </c>
      <c r="S39" s="15">
        <v>144</v>
      </c>
      <c r="T39" s="15">
        <v>68</v>
      </c>
      <c r="U39" s="15">
        <v>30</v>
      </c>
      <c r="V39" s="15">
        <v>182</v>
      </c>
      <c r="W39" s="15">
        <v>93</v>
      </c>
      <c r="X39" s="15">
        <v>59</v>
      </c>
      <c r="Y39" s="15">
        <v>271</v>
      </c>
      <c r="Z39" s="15">
        <v>137</v>
      </c>
      <c r="AA39" s="15">
        <v>151</v>
      </c>
      <c r="AB39" s="15">
        <v>83</v>
      </c>
      <c r="AC39" s="15">
        <v>3921</v>
      </c>
      <c r="AD39" s="15">
        <v>96</v>
      </c>
      <c r="AE39" s="16">
        <f>SUM(B39:AD39)</f>
        <v>7141</v>
      </c>
      <c r="AF39" s="7"/>
      <c r="AG39" s="3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>
      <c r="A40" s="4" t="s">
        <v>59</v>
      </c>
      <c r="B40" s="15">
        <v>121</v>
      </c>
      <c r="C40" s="15">
        <v>124</v>
      </c>
      <c r="D40" s="15">
        <v>356</v>
      </c>
      <c r="E40" s="15">
        <v>452</v>
      </c>
      <c r="F40" s="15">
        <v>52</v>
      </c>
      <c r="G40" s="15">
        <v>2</v>
      </c>
      <c r="H40" s="15">
        <v>120</v>
      </c>
      <c r="I40" s="15">
        <v>177</v>
      </c>
      <c r="J40" s="15">
        <v>5</v>
      </c>
      <c r="K40" s="15">
        <v>62</v>
      </c>
      <c r="L40" s="15">
        <v>17</v>
      </c>
      <c r="M40" s="15">
        <v>79</v>
      </c>
      <c r="N40" s="15">
        <v>164</v>
      </c>
      <c r="O40" s="15">
        <v>6</v>
      </c>
      <c r="P40" s="15">
        <v>36</v>
      </c>
      <c r="Q40" s="15">
        <v>147</v>
      </c>
      <c r="R40" s="15">
        <v>1</v>
      </c>
      <c r="S40" s="15">
        <v>169</v>
      </c>
      <c r="T40" s="15">
        <v>83</v>
      </c>
      <c r="U40" s="15">
        <v>26</v>
      </c>
      <c r="V40" s="15">
        <v>202</v>
      </c>
      <c r="W40" s="15">
        <v>92</v>
      </c>
      <c r="X40" s="15">
        <v>54</v>
      </c>
      <c r="Y40" s="15">
        <v>270</v>
      </c>
      <c r="Z40" s="15">
        <v>134</v>
      </c>
      <c r="AA40" s="15">
        <v>165</v>
      </c>
      <c r="AB40" s="15">
        <v>72</v>
      </c>
      <c r="AC40" s="15">
        <v>3546</v>
      </c>
      <c r="AD40" s="15">
        <v>85</v>
      </c>
      <c r="AE40" s="16">
        <f>SUM(B40:AD40)</f>
        <v>6819</v>
      </c>
      <c r="AF40" s="7"/>
      <c r="AG40" s="3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s="1" customFormat="1">
      <c r="A41" s="14" t="s">
        <v>60</v>
      </c>
      <c r="B41" s="17">
        <v>140</v>
      </c>
      <c r="C41" s="15">
        <v>139</v>
      </c>
      <c r="D41" s="15">
        <v>302</v>
      </c>
      <c r="E41" s="18">
        <v>477</v>
      </c>
      <c r="F41" s="15">
        <v>38</v>
      </c>
      <c r="G41" s="15"/>
      <c r="H41" s="15">
        <v>132</v>
      </c>
      <c r="I41" s="15">
        <v>201</v>
      </c>
      <c r="J41" s="15"/>
      <c r="K41" s="15">
        <v>50</v>
      </c>
      <c r="L41" s="15">
        <v>20</v>
      </c>
      <c r="M41" s="15">
        <v>89</v>
      </c>
      <c r="N41" s="15">
        <v>209</v>
      </c>
      <c r="O41" s="15">
        <v>6</v>
      </c>
      <c r="P41" s="19">
        <v>47</v>
      </c>
      <c r="Q41" s="19">
        <v>155</v>
      </c>
      <c r="R41" s="20">
        <v>0</v>
      </c>
      <c r="S41" s="19">
        <v>168</v>
      </c>
      <c r="T41" s="19">
        <v>87</v>
      </c>
      <c r="U41" s="19">
        <v>38</v>
      </c>
      <c r="V41" s="19">
        <v>229</v>
      </c>
      <c r="W41" s="19">
        <v>124</v>
      </c>
      <c r="X41" s="19">
        <v>51</v>
      </c>
      <c r="Y41" s="19">
        <v>345</v>
      </c>
      <c r="Z41" s="19">
        <v>144</v>
      </c>
      <c r="AA41" s="21">
        <v>178</v>
      </c>
      <c r="AB41" s="19">
        <v>60</v>
      </c>
      <c r="AC41" s="19">
        <v>3800</v>
      </c>
      <c r="AD41" s="21">
        <v>80</v>
      </c>
      <c r="AE41" s="16">
        <f>SUM(B41:AD41)</f>
        <v>7309</v>
      </c>
      <c r="AF41" s="7"/>
      <c r="AG41" s="3"/>
    </row>
    <row r="42" spans="1:59" s="1" customFormat="1">
      <c r="A42" s="14" t="s">
        <v>61</v>
      </c>
      <c r="B42" s="17">
        <v>278</v>
      </c>
      <c r="C42" s="15">
        <v>146</v>
      </c>
      <c r="D42" s="15">
        <v>325</v>
      </c>
      <c r="E42" s="18">
        <v>464</v>
      </c>
      <c r="F42" s="15">
        <v>46</v>
      </c>
      <c r="G42" s="15"/>
      <c r="H42" s="15">
        <v>216</v>
      </c>
      <c r="I42" s="15">
        <v>255</v>
      </c>
      <c r="J42" s="15"/>
      <c r="K42" s="15">
        <v>49</v>
      </c>
      <c r="L42" s="15">
        <v>20</v>
      </c>
      <c r="M42" s="15">
        <v>104</v>
      </c>
      <c r="N42" s="15">
        <v>275</v>
      </c>
      <c r="O42" s="15">
        <v>14</v>
      </c>
      <c r="P42" s="19">
        <v>53</v>
      </c>
      <c r="Q42" s="19">
        <v>175</v>
      </c>
      <c r="R42" s="20">
        <v>0</v>
      </c>
      <c r="S42" s="19">
        <v>173</v>
      </c>
      <c r="T42" s="19">
        <v>86</v>
      </c>
      <c r="U42" s="19">
        <v>55</v>
      </c>
      <c r="V42" s="19">
        <v>261</v>
      </c>
      <c r="W42" s="19">
        <v>140</v>
      </c>
      <c r="X42" s="19">
        <v>101</v>
      </c>
      <c r="Y42" s="19">
        <v>434</v>
      </c>
      <c r="Z42" s="19">
        <v>129</v>
      </c>
      <c r="AA42" s="21">
        <v>272</v>
      </c>
      <c r="AB42" s="19">
        <v>91</v>
      </c>
      <c r="AC42" s="19">
        <v>4199</v>
      </c>
      <c r="AD42" s="21">
        <v>68</v>
      </c>
      <c r="AE42" s="16">
        <f>SUM(B42:AD42)</f>
        <v>8429</v>
      </c>
      <c r="AF42" s="7"/>
      <c r="AG42" s="3"/>
    </row>
    <row r="43" spans="1:59">
      <c r="A43" s="5" t="s">
        <v>70</v>
      </c>
      <c r="B43" s="22">
        <f>SUM(B31:B42)</f>
        <v>1626</v>
      </c>
      <c r="C43" s="22">
        <f t="shared" ref="C43:AE43" si="2">SUM(C31:C42)</f>
        <v>1649</v>
      </c>
      <c r="D43" s="22">
        <f t="shared" si="2"/>
        <v>3842</v>
      </c>
      <c r="E43" s="22">
        <f t="shared" si="2"/>
        <v>5843</v>
      </c>
      <c r="F43" s="22">
        <f t="shared" si="2"/>
        <v>842</v>
      </c>
      <c r="G43" s="22">
        <f t="shared" si="2"/>
        <v>108</v>
      </c>
      <c r="H43" s="22">
        <f t="shared" si="2"/>
        <v>1548</v>
      </c>
      <c r="I43" s="22">
        <f t="shared" si="2"/>
        <v>2395</v>
      </c>
      <c r="J43" s="22">
        <f t="shared" si="2"/>
        <v>70</v>
      </c>
      <c r="K43" s="22">
        <f t="shared" si="2"/>
        <v>577</v>
      </c>
      <c r="L43" s="22">
        <f t="shared" si="2"/>
        <v>217</v>
      </c>
      <c r="M43" s="22">
        <f t="shared" si="2"/>
        <v>928</v>
      </c>
      <c r="N43" s="22">
        <f t="shared" si="2"/>
        <v>2003</v>
      </c>
      <c r="O43" s="22">
        <f t="shared" si="2"/>
        <v>125</v>
      </c>
      <c r="P43" s="22">
        <f t="shared" si="2"/>
        <v>848</v>
      </c>
      <c r="Q43" s="22">
        <f t="shared" si="2"/>
        <v>1765</v>
      </c>
      <c r="R43" s="22">
        <f t="shared" si="2"/>
        <v>9</v>
      </c>
      <c r="S43" s="22">
        <f t="shared" si="2"/>
        <v>2047</v>
      </c>
      <c r="T43" s="22">
        <f t="shared" si="2"/>
        <v>593</v>
      </c>
      <c r="U43" s="22">
        <f t="shared" si="2"/>
        <v>448</v>
      </c>
      <c r="V43" s="22">
        <f t="shared" si="2"/>
        <v>2495</v>
      </c>
      <c r="W43" s="22">
        <f t="shared" si="2"/>
        <v>1234</v>
      </c>
      <c r="X43" s="22">
        <f t="shared" si="2"/>
        <v>745</v>
      </c>
      <c r="Y43" s="22">
        <f t="shared" si="2"/>
        <v>3462</v>
      </c>
      <c r="Z43" s="22">
        <f t="shared" si="2"/>
        <v>1613</v>
      </c>
      <c r="AA43" s="22">
        <f t="shared" si="2"/>
        <v>2229</v>
      </c>
      <c r="AB43" s="22">
        <f t="shared" si="2"/>
        <v>954</v>
      </c>
      <c r="AC43" s="22">
        <f t="shared" si="2"/>
        <v>44958</v>
      </c>
      <c r="AD43" s="22">
        <f t="shared" si="2"/>
        <v>1036</v>
      </c>
      <c r="AE43" s="22">
        <f t="shared" si="2"/>
        <v>86209</v>
      </c>
      <c r="AF43" s="7"/>
      <c r="AG43" s="3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ht="26.25" customHeight="1">
      <c r="A44" s="3"/>
      <c r="B44" s="3"/>
      <c r="C44" s="1"/>
      <c r="D44" s="1"/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3"/>
      <c r="Q44" s="1"/>
      <c r="R44" s="1"/>
      <c r="S44" s="1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ht="39.75" customHeight="1">
      <c r="A45" s="13" t="s">
        <v>71</v>
      </c>
      <c r="B45" s="3"/>
      <c r="C45" s="1"/>
      <c r="D45" s="1"/>
      <c r="E45" s="3"/>
      <c r="F45" s="1"/>
      <c r="G45" s="1"/>
      <c r="H45" s="1"/>
      <c r="I45" s="1"/>
      <c r="J45" s="1"/>
      <c r="K45" s="1"/>
      <c r="L45" s="1"/>
      <c r="M45" s="1"/>
      <c r="N45" s="1"/>
      <c r="O45" s="1"/>
      <c r="P45" s="3"/>
      <c r="Q45" s="1"/>
      <c r="R45" s="1"/>
      <c r="S45" s="1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t="0" hidden="1" customHeight="1">
      <c r="A46" s="3"/>
      <c r="B46" s="3"/>
      <c r="C46" s="1"/>
      <c r="D46" s="1"/>
      <c r="E46" s="3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  <c r="Q46" s="1"/>
      <c r="R46" s="1"/>
      <c r="S46" s="1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>
      <c r="A47" s="4" t="s">
        <v>3</v>
      </c>
      <c r="B47" s="4" t="s">
        <v>4</v>
      </c>
      <c r="C47" s="2" t="s">
        <v>5</v>
      </c>
      <c r="D47" s="2" t="s">
        <v>6</v>
      </c>
      <c r="E47" s="4" t="s">
        <v>7</v>
      </c>
      <c r="F47" s="2" t="s">
        <v>8</v>
      </c>
      <c r="G47" s="2" t="s">
        <v>64</v>
      </c>
      <c r="H47" s="2" t="s">
        <v>9</v>
      </c>
      <c r="I47" s="2" t="s">
        <v>10</v>
      </c>
      <c r="J47" s="2" t="s">
        <v>65</v>
      </c>
      <c r="K47" s="2" t="s">
        <v>11</v>
      </c>
      <c r="L47" s="2" t="s">
        <v>12</v>
      </c>
      <c r="M47" s="2" t="s">
        <v>13</v>
      </c>
      <c r="N47" s="2" t="s">
        <v>14</v>
      </c>
      <c r="O47" s="2" t="s">
        <v>66</v>
      </c>
      <c r="P47" s="4" t="s">
        <v>15</v>
      </c>
      <c r="Q47" s="2" t="s">
        <v>16</v>
      </c>
      <c r="R47" s="2" t="s">
        <v>17</v>
      </c>
      <c r="S47" s="2" t="s">
        <v>18</v>
      </c>
      <c r="T47" s="4" t="s">
        <v>19</v>
      </c>
      <c r="U47" s="4" t="s">
        <v>20</v>
      </c>
      <c r="V47" s="4" t="s">
        <v>21</v>
      </c>
      <c r="W47" s="4" t="s">
        <v>22</v>
      </c>
      <c r="X47" s="4" t="s">
        <v>23</v>
      </c>
      <c r="Y47" s="4" t="s">
        <v>24</v>
      </c>
      <c r="Z47" s="4" t="s">
        <v>25</v>
      </c>
      <c r="AA47" s="4" t="s">
        <v>26</v>
      </c>
      <c r="AB47" s="4" t="s">
        <v>27</v>
      </c>
      <c r="AC47" s="4" t="s">
        <v>28</v>
      </c>
      <c r="AD47" s="5" t="s">
        <v>29</v>
      </c>
      <c r="AE47" s="3"/>
      <c r="AF47" s="3"/>
      <c r="AG47" s="3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>
      <c r="A48" s="4" t="s">
        <v>3</v>
      </c>
      <c r="B48" s="4" t="s">
        <v>30</v>
      </c>
      <c r="C48" s="2" t="s">
        <v>31</v>
      </c>
      <c r="D48" s="2" t="s">
        <v>32</v>
      </c>
      <c r="E48" s="4" t="s">
        <v>33</v>
      </c>
      <c r="F48" s="2" t="s">
        <v>34</v>
      </c>
      <c r="G48" s="2" t="s">
        <v>68</v>
      </c>
      <c r="H48" s="2" t="s">
        <v>35</v>
      </c>
      <c r="I48" s="2" t="s">
        <v>36</v>
      </c>
      <c r="J48" s="2" t="s">
        <v>68</v>
      </c>
      <c r="K48" s="2" t="s">
        <v>37</v>
      </c>
      <c r="L48" s="2" t="s">
        <v>38</v>
      </c>
      <c r="M48" s="2" t="s">
        <v>39</v>
      </c>
      <c r="N48" s="2" t="s">
        <v>40</v>
      </c>
      <c r="O48" s="2" t="s">
        <v>69</v>
      </c>
      <c r="P48" s="4" t="s">
        <v>41</v>
      </c>
      <c r="Q48" s="2" t="s">
        <v>42</v>
      </c>
      <c r="R48" s="2" t="s">
        <v>34</v>
      </c>
      <c r="S48" s="2" t="s">
        <v>43</v>
      </c>
      <c r="T48" s="4" t="s">
        <v>37</v>
      </c>
      <c r="U48" s="4" t="s">
        <v>30</v>
      </c>
      <c r="V48" s="4" t="s">
        <v>42</v>
      </c>
      <c r="W48" s="4" t="s">
        <v>43</v>
      </c>
      <c r="X48" s="4" t="s">
        <v>44</v>
      </c>
      <c r="Y48" s="4" t="s">
        <v>45</v>
      </c>
      <c r="Z48" s="4" t="s">
        <v>46</v>
      </c>
      <c r="AA48" s="4" t="s">
        <v>47</v>
      </c>
      <c r="AB48" s="4" t="s">
        <v>48</v>
      </c>
      <c r="AC48" s="4" t="s">
        <v>49</v>
      </c>
      <c r="AD48" s="5" t="s">
        <v>3</v>
      </c>
      <c r="AE48" s="3"/>
      <c r="AF48" s="3"/>
      <c r="AG48" s="3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>
      <c r="A49" s="4" t="s">
        <v>50</v>
      </c>
      <c r="B49" s="20">
        <v>7</v>
      </c>
      <c r="C49" s="20">
        <v>4</v>
      </c>
      <c r="D49" s="20">
        <v>13</v>
      </c>
      <c r="E49" s="20">
        <v>10</v>
      </c>
      <c r="F49" s="20">
        <v>2</v>
      </c>
      <c r="G49" s="20">
        <v>0</v>
      </c>
      <c r="H49" s="20">
        <v>7</v>
      </c>
      <c r="I49" s="20">
        <v>12</v>
      </c>
      <c r="J49" s="20">
        <v>0</v>
      </c>
      <c r="K49" s="20">
        <v>2</v>
      </c>
      <c r="L49" s="20">
        <v>2</v>
      </c>
      <c r="M49" s="20">
        <v>4</v>
      </c>
      <c r="N49" s="20">
        <v>6</v>
      </c>
      <c r="O49" s="20">
        <v>1</v>
      </c>
      <c r="P49" s="20">
        <v>2</v>
      </c>
      <c r="Q49" s="20">
        <v>6</v>
      </c>
      <c r="R49" s="20">
        <v>7</v>
      </c>
      <c r="S49" s="20">
        <v>1</v>
      </c>
      <c r="T49" s="20">
        <v>1</v>
      </c>
      <c r="U49" s="20">
        <v>7</v>
      </c>
      <c r="V49" s="20">
        <v>3</v>
      </c>
      <c r="W49" s="20">
        <v>3</v>
      </c>
      <c r="X49" s="20">
        <v>18</v>
      </c>
      <c r="Y49" s="20">
        <v>7</v>
      </c>
      <c r="Z49" s="20">
        <v>1</v>
      </c>
      <c r="AA49" s="20">
        <v>2</v>
      </c>
      <c r="AB49" s="20">
        <v>121</v>
      </c>
      <c r="AC49" s="20">
        <v>1</v>
      </c>
      <c r="AD49" s="23">
        <f>SUM(B49:AC49)</f>
        <v>250</v>
      </c>
      <c r="AE49" s="3"/>
      <c r="AF49" s="3"/>
      <c r="AG49" s="3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>
      <c r="A50" s="4" t="s">
        <v>51</v>
      </c>
      <c r="B50" s="20">
        <v>5</v>
      </c>
      <c r="C50" s="20">
        <v>2</v>
      </c>
      <c r="D50" s="20">
        <v>15</v>
      </c>
      <c r="E50" s="20">
        <v>11</v>
      </c>
      <c r="F50" s="20">
        <v>1</v>
      </c>
      <c r="G50" s="20">
        <v>1</v>
      </c>
      <c r="H50" s="20">
        <v>4</v>
      </c>
      <c r="I50" s="20">
        <v>9</v>
      </c>
      <c r="J50" s="20">
        <v>0</v>
      </c>
      <c r="K50" s="20">
        <v>3</v>
      </c>
      <c r="L50" s="20">
        <v>0</v>
      </c>
      <c r="M50" s="20">
        <v>0</v>
      </c>
      <c r="N50" s="20">
        <v>5</v>
      </c>
      <c r="O50" s="20">
        <v>1</v>
      </c>
      <c r="P50" s="20">
        <v>5</v>
      </c>
      <c r="Q50" s="20">
        <v>6</v>
      </c>
      <c r="R50" s="20">
        <v>9</v>
      </c>
      <c r="S50" s="20">
        <v>2</v>
      </c>
      <c r="T50" s="20">
        <v>2</v>
      </c>
      <c r="U50" s="20">
        <v>3</v>
      </c>
      <c r="V50" s="20">
        <v>4</v>
      </c>
      <c r="W50" s="20">
        <v>2</v>
      </c>
      <c r="X50" s="20">
        <v>6</v>
      </c>
      <c r="Y50" s="20">
        <v>8</v>
      </c>
      <c r="Z50" s="20">
        <v>2</v>
      </c>
      <c r="AA50" s="20">
        <v>4</v>
      </c>
      <c r="AB50" s="20">
        <v>126</v>
      </c>
      <c r="AC50" s="20">
        <v>0</v>
      </c>
      <c r="AD50" s="23">
        <f>SUM(B50:AC50)</f>
        <v>236</v>
      </c>
      <c r="AE50" s="3"/>
      <c r="AF50" s="3"/>
      <c r="AG50" s="3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>
      <c r="A51" s="4" t="s">
        <v>52</v>
      </c>
      <c r="B51" s="20">
        <v>5</v>
      </c>
      <c r="C51" s="20">
        <v>3</v>
      </c>
      <c r="D51" s="20">
        <v>10</v>
      </c>
      <c r="E51" s="20">
        <v>9</v>
      </c>
      <c r="F51" s="20">
        <v>0</v>
      </c>
      <c r="G51" s="20">
        <v>0</v>
      </c>
      <c r="H51" s="20">
        <v>3</v>
      </c>
      <c r="I51" s="20">
        <v>8</v>
      </c>
      <c r="J51" s="20">
        <v>0</v>
      </c>
      <c r="K51" s="20">
        <v>1</v>
      </c>
      <c r="L51" s="20">
        <v>2</v>
      </c>
      <c r="M51" s="20">
        <v>5</v>
      </c>
      <c r="N51" s="20">
        <v>3</v>
      </c>
      <c r="O51" s="20">
        <v>0</v>
      </c>
      <c r="P51" s="20">
        <v>0</v>
      </c>
      <c r="Q51" s="20">
        <v>3</v>
      </c>
      <c r="R51" s="20">
        <v>6</v>
      </c>
      <c r="S51" s="20">
        <v>1</v>
      </c>
      <c r="T51" s="20">
        <v>1</v>
      </c>
      <c r="U51" s="20">
        <v>2</v>
      </c>
      <c r="V51" s="20">
        <v>2</v>
      </c>
      <c r="W51" s="20">
        <v>2</v>
      </c>
      <c r="X51" s="20">
        <v>6</v>
      </c>
      <c r="Y51" s="20">
        <v>2</v>
      </c>
      <c r="Z51" s="20">
        <v>3</v>
      </c>
      <c r="AA51" s="20">
        <v>2</v>
      </c>
      <c r="AB51" s="20">
        <v>86</v>
      </c>
      <c r="AC51" s="20">
        <v>2</v>
      </c>
      <c r="AD51" s="23">
        <f>SUM(B51:AC51)</f>
        <v>167</v>
      </c>
      <c r="AE51" s="3"/>
      <c r="AF51" s="3"/>
      <c r="AG51" s="3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>
      <c r="A52" s="4" t="s">
        <v>53</v>
      </c>
      <c r="B52" s="20">
        <v>0</v>
      </c>
      <c r="C52" s="20">
        <v>1</v>
      </c>
      <c r="D52" s="20">
        <v>4</v>
      </c>
      <c r="E52" s="20">
        <v>8</v>
      </c>
      <c r="F52" s="20">
        <v>2</v>
      </c>
      <c r="G52" s="20">
        <v>0</v>
      </c>
      <c r="H52" s="20">
        <v>1</v>
      </c>
      <c r="I52" s="20">
        <v>1</v>
      </c>
      <c r="J52" s="20">
        <v>0</v>
      </c>
      <c r="K52" s="20">
        <v>0</v>
      </c>
      <c r="L52" s="20">
        <v>0</v>
      </c>
      <c r="M52" s="20">
        <v>1</v>
      </c>
      <c r="N52" s="20">
        <v>3</v>
      </c>
      <c r="O52" s="20">
        <v>1</v>
      </c>
      <c r="P52" s="20">
        <v>0</v>
      </c>
      <c r="Q52" s="20">
        <v>1</v>
      </c>
      <c r="R52" s="20">
        <v>1</v>
      </c>
      <c r="S52" s="20">
        <v>0</v>
      </c>
      <c r="T52" s="20">
        <v>2</v>
      </c>
      <c r="U52" s="20">
        <v>1</v>
      </c>
      <c r="V52" s="20">
        <v>1</v>
      </c>
      <c r="W52" s="20">
        <v>1</v>
      </c>
      <c r="X52" s="20">
        <v>4</v>
      </c>
      <c r="Y52" s="20">
        <v>1</v>
      </c>
      <c r="Z52" s="20">
        <v>1</v>
      </c>
      <c r="AA52" s="20">
        <v>0</v>
      </c>
      <c r="AB52" s="20">
        <v>31</v>
      </c>
      <c r="AC52" s="20">
        <v>2</v>
      </c>
      <c r="AD52" s="23">
        <f>SUM(B52:AC52)</f>
        <v>68</v>
      </c>
      <c r="AE52" s="3"/>
      <c r="AF52" s="3"/>
      <c r="AG52" s="3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>
      <c r="A53" s="4" t="s">
        <v>54</v>
      </c>
      <c r="B53" s="20">
        <v>4</v>
      </c>
      <c r="C53" s="20">
        <v>9</v>
      </c>
      <c r="D53" s="20">
        <v>21</v>
      </c>
      <c r="E53" s="20">
        <v>24</v>
      </c>
      <c r="F53" s="20">
        <v>0</v>
      </c>
      <c r="G53" s="20">
        <v>1</v>
      </c>
      <c r="H53" s="20">
        <v>2</v>
      </c>
      <c r="I53" s="20">
        <v>18</v>
      </c>
      <c r="J53" s="20">
        <v>0</v>
      </c>
      <c r="K53" s="20">
        <v>3</v>
      </c>
      <c r="L53" s="20">
        <v>0</v>
      </c>
      <c r="M53" s="20">
        <v>2</v>
      </c>
      <c r="N53" s="20">
        <v>3</v>
      </c>
      <c r="O53" s="20">
        <v>0</v>
      </c>
      <c r="P53" s="20">
        <v>2</v>
      </c>
      <c r="Q53" s="20">
        <v>6</v>
      </c>
      <c r="R53" s="20">
        <v>16</v>
      </c>
      <c r="S53" s="20">
        <v>1</v>
      </c>
      <c r="T53" s="20">
        <v>3</v>
      </c>
      <c r="U53" s="20">
        <v>6</v>
      </c>
      <c r="V53" s="20">
        <v>5</v>
      </c>
      <c r="W53" s="20">
        <v>7</v>
      </c>
      <c r="X53" s="20">
        <v>9</v>
      </c>
      <c r="Y53" s="20">
        <v>8</v>
      </c>
      <c r="Z53" s="20">
        <v>4</v>
      </c>
      <c r="AA53" s="20">
        <v>2</v>
      </c>
      <c r="AB53" s="20">
        <v>143</v>
      </c>
      <c r="AC53" s="20">
        <v>3</v>
      </c>
      <c r="AD53" s="23">
        <f>SUM(B53:AC53)</f>
        <v>302</v>
      </c>
      <c r="AE53" s="3"/>
      <c r="AF53" s="3"/>
      <c r="AG53" s="3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>
      <c r="A54" s="4" t="s">
        <v>55</v>
      </c>
      <c r="B54" s="20">
        <v>3</v>
      </c>
      <c r="C54" s="20">
        <v>9</v>
      </c>
      <c r="D54" s="20">
        <v>23</v>
      </c>
      <c r="E54" s="20">
        <v>55</v>
      </c>
      <c r="F54" s="20">
        <v>3</v>
      </c>
      <c r="G54" s="20">
        <v>1</v>
      </c>
      <c r="H54" s="20">
        <v>11</v>
      </c>
      <c r="I54" s="20">
        <v>14</v>
      </c>
      <c r="J54" s="20">
        <v>1</v>
      </c>
      <c r="K54" s="20">
        <v>5</v>
      </c>
      <c r="L54" s="20">
        <v>2</v>
      </c>
      <c r="M54" s="20">
        <v>1</v>
      </c>
      <c r="N54" s="20">
        <v>5</v>
      </c>
      <c r="O54" s="20">
        <v>1</v>
      </c>
      <c r="P54" s="20">
        <v>2</v>
      </c>
      <c r="Q54" s="20">
        <v>16</v>
      </c>
      <c r="R54" s="20">
        <v>19</v>
      </c>
      <c r="S54" s="20">
        <v>6</v>
      </c>
      <c r="T54" s="20">
        <v>0</v>
      </c>
      <c r="U54" s="20">
        <v>10</v>
      </c>
      <c r="V54" s="20">
        <v>9</v>
      </c>
      <c r="W54" s="20">
        <v>1</v>
      </c>
      <c r="X54" s="20">
        <v>23</v>
      </c>
      <c r="Y54" s="20">
        <v>12</v>
      </c>
      <c r="Z54" s="20">
        <v>8</v>
      </c>
      <c r="AA54" s="20">
        <v>7</v>
      </c>
      <c r="AB54" s="20">
        <v>219</v>
      </c>
      <c r="AC54" s="20">
        <v>10</v>
      </c>
      <c r="AD54" s="23">
        <f>SUM(B54:AC54)</f>
        <v>476</v>
      </c>
      <c r="AE54" s="3"/>
      <c r="AF54" s="3"/>
      <c r="AG54" s="3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>
      <c r="A55" s="4" t="s">
        <v>56</v>
      </c>
      <c r="B55" s="20">
        <v>6</v>
      </c>
      <c r="C55" s="20">
        <v>13</v>
      </c>
      <c r="D55" s="20">
        <v>25</v>
      </c>
      <c r="E55" s="20">
        <v>34</v>
      </c>
      <c r="F55" s="20">
        <v>2</v>
      </c>
      <c r="G55" s="20">
        <v>1</v>
      </c>
      <c r="H55" s="20">
        <v>6</v>
      </c>
      <c r="I55" s="20">
        <v>17</v>
      </c>
      <c r="J55" s="20">
        <v>0</v>
      </c>
      <c r="K55" s="20">
        <v>4</v>
      </c>
      <c r="L55" s="20">
        <v>5</v>
      </c>
      <c r="M55" s="20">
        <v>4</v>
      </c>
      <c r="N55" s="20">
        <v>8</v>
      </c>
      <c r="O55" s="20">
        <v>0</v>
      </c>
      <c r="P55" s="20">
        <v>2</v>
      </c>
      <c r="Q55" s="20">
        <v>7</v>
      </c>
      <c r="R55" s="20">
        <v>9</v>
      </c>
      <c r="S55" s="20">
        <v>5</v>
      </c>
      <c r="T55" s="20">
        <v>3</v>
      </c>
      <c r="U55" s="20">
        <v>7</v>
      </c>
      <c r="V55" s="20">
        <v>8</v>
      </c>
      <c r="W55" s="20">
        <v>4</v>
      </c>
      <c r="X55" s="20">
        <v>16</v>
      </c>
      <c r="Y55" s="20">
        <v>9</v>
      </c>
      <c r="Z55" s="20">
        <v>17</v>
      </c>
      <c r="AA55" s="20">
        <v>4</v>
      </c>
      <c r="AB55" s="20">
        <v>170</v>
      </c>
      <c r="AC55" s="20">
        <v>3</v>
      </c>
      <c r="AD55" s="23">
        <f>SUM(B55:AC55)</f>
        <v>389</v>
      </c>
      <c r="AE55" s="3"/>
      <c r="AF55" s="3"/>
      <c r="AG55" s="3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>
      <c r="A56" s="4" t="s">
        <v>57</v>
      </c>
      <c r="B56" s="20">
        <v>3</v>
      </c>
      <c r="C56" s="20">
        <v>5</v>
      </c>
      <c r="D56" s="20">
        <v>21</v>
      </c>
      <c r="E56" s="20">
        <v>26</v>
      </c>
      <c r="F56" s="20">
        <v>2</v>
      </c>
      <c r="G56" s="20">
        <v>0</v>
      </c>
      <c r="H56" s="20">
        <v>4</v>
      </c>
      <c r="I56" s="20">
        <v>7</v>
      </c>
      <c r="J56" s="20">
        <v>0</v>
      </c>
      <c r="K56" s="20">
        <v>2</v>
      </c>
      <c r="L56" s="20">
        <v>2</v>
      </c>
      <c r="M56" s="20">
        <v>7</v>
      </c>
      <c r="N56" s="20">
        <v>9</v>
      </c>
      <c r="O56" s="20">
        <v>1</v>
      </c>
      <c r="P56" s="20">
        <v>2</v>
      </c>
      <c r="Q56" s="20">
        <v>7</v>
      </c>
      <c r="R56" s="20">
        <v>11</v>
      </c>
      <c r="S56" s="20">
        <v>5</v>
      </c>
      <c r="T56" s="20">
        <v>2</v>
      </c>
      <c r="U56" s="20">
        <v>7</v>
      </c>
      <c r="V56" s="20">
        <v>3</v>
      </c>
      <c r="W56" s="20">
        <v>0</v>
      </c>
      <c r="X56" s="20">
        <v>15</v>
      </c>
      <c r="Y56" s="20">
        <v>11</v>
      </c>
      <c r="Z56" s="20">
        <v>7</v>
      </c>
      <c r="AA56" s="20">
        <v>2</v>
      </c>
      <c r="AB56" s="20">
        <v>168</v>
      </c>
      <c r="AC56" s="20">
        <v>5</v>
      </c>
      <c r="AD56" s="23">
        <f>SUM(B56:AC56)</f>
        <v>334</v>
      </c>
      <c r="AE56" s="3"/>
      <c r="AF56" s="3"/>
      <c r="AG56" s="3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>
      <c r="A57" s="4" t="s">
        <v>58</v>
      </c>
      <c r="B57" s="20">
        <v>2</v>
      </c>
      <c r="C57" s="20">
        <v>5</v>
      </c>
      <c r="D57" s="20">
        <v>14</v>
      </c>
      <c r="E57" s="20">
        <v>22</v>
      </c>
      <c r="F57" s="20">
        <v>2</v>
      </c>
      <c r="G57" s="20">
        <v>0</v>
      </c>
      <c r="H57" s="20">
        <v>5</v>
      </c>
      <c r="I57" s="20">
        <v>3</v>
      </c>
      <c r="J57" s="20">
        <v>0</v>
      </c>
      <c r="K57" s="20">
        <v>2</v>
      </c>
      <c r="L57" s="20">
        <v>0</v>
      </c>
      <c r="M57" s="20">
        <v>1</v>
      </c>
      <c r="N57" s="20">
        <v>5</v>
      </c>
      <c r="O57" s="20">
        <v>1</v>
      </c>
      <c r="P57" s="20">
        <v>3</v>
      </c>
      <c r="Q57" s="20">
        <v>8</v>
      </c>
      <c r="R57" s="20">
        <v>9</v>
      </c>
      <c r="S57" s="20">
        <v>0</v>
      </c>
      <c r="T57" s="20">
        <v>1</v>
      </c>
      <c r="U57" s="20">
        <v>7</v>
      </c>
      <c r="V57" s="20">
        <v>7</v>
      </c>
      <c r="W57" s="20">
        <v>4</v>
      </c>
      <c r="X57" s="20">
        <v>13</v>
      </c>
      <c r="Y57" s="20">
        <v>7</v>
      </c>
      <c r="Z57" s="20">
        <v>7</v>
      </c>
      <c r="AA57" s="20">
        <v>2</v>
      </c>
      <c r="AB57" s="20">
        <v>162</v>
      </c>
      <c r="AC57" s="20">
        <v>4</v>
      </c>
      <c r="AD57" s="23">
        <f>SUM(B57:AC57)</f>
        <v>296</v>
      </c>
      <c r="AE57" s="3"/>
      <c r="AF57" s="3"/>
      <c r="AG57" s="3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>
      <c r="A58" s="4" t="s">
        <v>59</v>
      </c>
      <c r="B58" s="20">
        <v>1</v>
      </c>
      <c r="C58" s="20">
        <v>1</v>
      </c>
      <c r="D58" s="20">
        <v>11</v>
      </c>
      <c r="E58" s="20">
        <v>14</v>
      </c>
      <c r="F58" s="20">
        <v>0</v>
      </c>
      <c r="G58" s="20">
        <v>0</v>
      </c>
      <c r="H58" s="20">
        <v>4</v>
      </c>
      <c r="I58" s="20">
        <v>2</v>
      </c>
      <c r="J58" s="20">
        <v>0</v>
      </c>
      <c r="K58" s="20">
        <v>0</v>
      </c>
      <c r="L58" s="20">
        <v>0</v>
      </c>
      <c r="M58" s="20">
        <v>3</v>
      </c>
      <c r="N58" s="20">
        <v>5</v>
      </c>
      <c r="O58" s="20">
        <v>0</v>
      </c>
      <c r="P58" s="20">
        <v>0</v>
      </c>
      <c r="Q58" s="20">
        <v>3</v>
      </c>
      <c r="R58" s="20">
        <v>8</v>
      </c>
      <c r="S58" s="20">
        <v>1</v>
      </c>
      <c r="T58" s="20">
        <v>1</v>
      </c>
      <c r="U58" s="20">
        <v>1</v>
      </c>
      <c r="V58" s="20">
        <v>5</v>
      </c>
      <c r="W58" s="20">
        <v>2</v>
      </c>
      <c r="X58" s="20">
        <v>6</v>
      </c>
      <c r="Y58" s="20">
        <v>8</v>
      </c>
      <c r="Z58" s="20">
        <v>3</v>
      </c>
      <c r="AA58" s="20">
        <v>3</v>
      </c>
      <c r="AB58" s="20">
        <v>77</v>
      </c>
      <c r="AC58" s="20">
        <v>3</v>
      </c>
      <c r="AD58" s="23">
        <f>SUM(B58:AC58)</f>
        <v>162</v>
      </c>
      <c r="AE58" s="3"/>
      <c r="AF58" s="3"/>
      <c r="AG58" s="3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s="1" customFormat="1">
      <c r="A59" s="14" t="s">
        <v>60</v>
      </c>
      <c r="B59" s="21">
        <v>3</v>
      </c>
      <c r="C59" s="20">
        <v>5</v>
      </c>
      <c r="D59" s="20">
        <v>7</v>
      </c>
      <c r="E59" s="21">
        <v>11</v>
      </c>
      <c r="F59" s="20">
        <v>1</v>
      </c>
      <c r="G59" s="20">
        <v>0</v>
      </c>
      <c r="H59" s="20">
        <v>2</v>
      </c>
      <c r="I59" s="20">
        <v>5</v>
      </c>
      <c r="J59" s="20">
        <v>0</v>
      </c>
      <c r="K59" s="20">
        <v>0</v>
      </c>
      <c r="L59" s="20">
        <v>0</v>
      </c>
      <c r="M59" s="20">
        <v>3</v>
      </c>
      <c r="N59" s="20">
        <v>3</v>
      </c>
      <c r="O59" s="20">
        <v>0</v>
      </c>
      <c r="P59" s="20">
        <v>0</v>
      </c>
      <c r="Q59" s="20">
        <v>3</v>
      </c>
      <c r="R59" s="20">
        <v>2</v>
      </c>
      <c r="S59" s="20">
        <v>5</v>
      </c>
      <c r="T59" s="20"/>
      <c r="U59" s="20">
        <v>0</v>
      </c>
      <c r="V59" s="20">
        <v>4</v>
      </c>
      <c r="W59" s="20">
        <v>0</v>
      </c>
      <c r="X59" s="20">
        <v>4</v>
      </c>
      <c r="Y59" s="20">
        <v>2</v>
      </c>
      <c r="Z59" s="20">
        <v>5</v>
      </c>
      <c r="AA59" s="21">
        <v>2</v>
      </c>
      <c r="AB59" s="20">
        <v>58</v>
      </c>
      <c r="AC59" s="20">
        <v>0</v>
      </c>
      <c r="AD59" s="23">
        <f>SUM(B59:AC59)</f>
        <v>125</v>
      </c>
      <c r="AE59" s="3"/>
      <c r="AF59" s="3"/>
      <c r="AG59" s="3"/>
    </row>
    <row r="60" spans="1:59" s="1" customFormat="1">
      <c r="A60" s="14" t="s">
        <v>61</v>
      </c>
      <c r="B60" s="21">
        <v>5</v>
      </c>
      <c r="C60" s="20">
        <v>1</v>
      </c>
      <c r="D60" s="20">
        <v>10</v>
      </c>
      <c r="E60" s="21">
        <v>9</v>
      </c>
      <c r="F60" s="20"/>
      <c r="G60" s="20">
        <v>0</v>
      </c>
      <c r="H60" s="20">
        <v>4</v>
      </c>
      <c r="I60" s="20">
        <v>5</v>
      </c>
      <c r="J60" s="20">
        <v>0</v>
      </c>
      <c r="K60" s="20">
        <v>1</v>
      </c>
      <c r="L60" s="20">
        <v>1</v>
      </c>
      <c r="M60" s="20">
        <v>2</v>
      </c>
      <c r="N60" s="20">
        <v>5</v>
      </c>
      <c r="O60" s="20">
        <v>0</v>
      </c>
      <c r="P60" s="20">
        <v>0</v>
      </c>
      <c r="Q60" s="20">
        <v>4</v>
      </c>
      <c r="R60" s="20">
        <v>13</v>
      </c>
      <c r="S60" s="20">
        <v>4</v>
      </c>
      <c r="T60" s="20">
        <v>3</v>
      </c>
      <c r="U60" s="20">
        <v>4</v>
      </c>
      <c r="V60" s="20">
        <v>3</v>
      </c>
      <c r="W60" s="20">
        <v>2</v>
      </c>
      <c r="X60" s="20">
        <v>8</v>
      </c>
      <c r="Y60" s="20">
        <v>7</v>
      </c>
      <c r="Z60" s="20">
        <v>5</v>
      </c>
      <c r="AA60" s="21">
        <v>2</v>
      </c>
      <c r="AB60" s="20">
        <v>89</v>
      </c>
      <c r="AC60" s="20">
        <v>3</v>
      </c>
      <c r="AD60" s="23">
        <f>SUM(B60:AC60)</f>
        <v>190</v>
      </c>
      <c r="AE60" s="3"/>
      <c r="AF60" s="3"/>
      <c r="AG60" s="3"/>
    </row>
    <row r="61" spans="1:59">
      <c r="A61" s="5" t="s">
        <v>72</v>
      </c>
      <c r="B61" s="24">
        <f>SUM(B49:B60)</f>
        <v>44</v>
      </c>
      <c r="C61" s="24">
        <f t="shared" ref="C61:AD61" si="3">SUM(C49:C60)</f>
        <v>58</v>
      </c>
      <c r="D61" s="24">
        <f t="shared" si="3"/>
        <v>174</v>
      </c>
      <c r="E61" s="24">
        <f t="shared" si="3"/>
        <v>233</v>
      </c>
      <c r="F61" s="24">
        <f t="shared" si="3"/>
        <v>15</v>
      </c>
      <c r="G61" s="24">
        <f t="shared" si="3"/>
        <v>4</v>
      </c>
      <c r="H61" s="24">
        <f t="shared" si="3"/>
        <v>53</v>
      </c>
      <c r="I61" s="24">
        <f t="shared" si="3"/>
        <v>101</v>
      </c>
      <c r="J61" s="24">
        <f t="shared" si="3"/>
        <v>1</v>
      </c>
      <c r="K61" s="24">
        <f t="shared" si="3"/>
        <v>23</v>
      </c>
      <c r="L61" s="24">
        <f t="shared" si="3"/>
        <v>14</v>
      </c>
      <c r="M61" s="24">
        <f t="shared" si="3"/>
        <v>33</v>
      </c>
      <c r="N61" s="24">
        <f t="shared" si="3"/>
        <v>60</v>
      </c>
      <c r="O61" s="24">
        <f t="shared" si="3"/>
        <v>6</v>
      </c>
      <c r="P61" s="24">
        <f t="shared" si="3"/>
        <v>18</v>
      </c>
      <c r="Q61" s="24">
        <f t="shared" si="3"/>
        <v>70</v>
      </c>
      <c r="R61" s="24">
        <f t="shared" si="3"/>
        <v>110</v>
      </c>
      <c r="S61" s="24">
        <f t="shared" si="3"/>
        <v>31</v>
      </c>
      <c r="T61" s="24">
        <f t="shared" si="3"/>
        <v>19</v>
      </c>
      <c r="U61" s="24">
        <f t="shared" si="3"/>
        <v>55</v>
      </c>
      <c r="V61" s="24">
        <f t="shared" si="3"/>
        <v>54</v>
      </c>
      <c r="W61" s="24">
        <f t="shared" si="3"/>
        <v>28</v>
      </c>
      <c r="X61" s="24">
        <f t="shared" si="3"/>
        <v>128</v>
      </c>
      <c r="Y61" s="24">
        <f t="shared" si="3"/>
        <v>82</v>
      </c>
      <c r="Z61" s="24">
        <f t="shared" si="3"/>
        <v>63</v>
      </c>
      <c r="AA61" s="24">
        <f t="shared" si="3"/>
        <v>32</v>
      </c>
      <c r="AB61" s="24">
        <f t="shared" si="3"/>
        <v>1450</v>
      </c>
      <c r="AC61" s="24">
        <f t="shared" si="3"/>
        <v>36</v>
      </c>
      <c r="AD61" s="24">
        <f t="shared" si="3"/>
        <v>2995</v>
      </c>
      <c r="AE61" s="3"/>
      <c r="AF61" s="3"/>
      <c r="AG61" s="3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>
      <c r="A62" s="3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ht="15" customHeight="1">
      <c r="A64" s="10" t="s">
        <v>73</v>
      </c>
      <c r="B64" s="10"/>
      <c r="C64" s="10"/>
      <c r="D64" s="10"/>
      <c r="E64" s="1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ht="24" customHeight="1">
      <c r="A65" s="10"/>
      <c r="B65" s="10"/>
      <c r="C65" s="10"/>
      <c r="D65" s="10"/>
      <c r="E65" s="1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>
      <c r="A66" s="8" t="s">
        <v>74</v>
      </c>
      <c r="B66" s="9"/>
      <c r="C66" s="9"/>
      <c r="D66" s="9"/>
      <c r="E66" s="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</sheetData>
  <mergeCells count="6">
    <mergeCell ref="B2:E2"/>
    <mergeCell ref="B4:E4"/>
    <mergeCell ref="A6:E6"/>
    <mergeCell ref="A7:E7"/>
    <mergeCell ref="A66:E66"/>
    <mergeCell ref="A64:E65"/>
  </mergeCells>
  <pageMargins left="0.25" right="0.25" top="0.25" bottom="0.33334000000000003" header="0.25" footer="0.25"/>
  <pageSetup orientation="landscape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561E769BD732448A48F47A2ABEAFD0" ma:contentTypeVersion="8" ma:contentTypeDescription="Create a new document." ma:contentTypeScope="" ma:versionID="48c4d7734c2317aa44b6c803b58a513d">
  <xsd:schema xmlns:xsd="http://www.w3.org/2001/XMLSchema" xmlns:xs="http://www.w3.org/2001/XMLSchema" xmlns:p="http://schemas.microsoft.com/office/2006/metadata/properties" xmlns:ns2="8ff5289c-0ba6-4938-a8dc-c8ee54965e05" xmlns:ns3="f1cfefec-2967-4d71-bf4f-4903645a7e5e" targetNamespace="http://schemas.microsoft.com/office/2006/metadata/properties" ma:root="true" ma:fieldsID="85da5a420b09f0d1cdc73f6eb4ec53c9" ns2:_="" ns3:_="">
    <xsd:import namespace="8ff5289c-0ba6-4938-a8dc-c8ee54965e05"/>
    <xsd:import namespace="f1cfefec-2967-4d71-bf4f-4903645a7e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5289c-0ba6-4938-a8dc-c8ee54965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fefec-2967-4d71-bf4f-4903645a7e5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0E2AEB-A9C7-424C-9862-8616901145ED}"/>
</file>

<file path=customXml/itemProps2.xml><?xml version="1.0" encoding="utf-8"?>
<ds:datastoreItem xmlns:ds="http://schemas.openxmlformats.org/officeDocument/2006/customXml" ds:itemID="{7FF28230-4C3A-4BEE-AF5E-289149C93845}"/>
</file>

<file path=customXml/itemProps3.xml><?xml version="1.0" encoding="utf-8"?>
<ds:datastoreItem xmlns:ds="http://schemas.openxmlformats.org/officeDocument/2006/customXml" ds:itemID="{9D53C122-E19A-4C6A-AF45-93D035D048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Ferguson</dc:creator>
  <cp:keywords/>
  <dc:description/>
  <cp:lastModifiedBy>Justin Ferguson</cp:lastModifiedBy>
  <cp:revision/>
  <dcterms:created xsi:type="dcterms:W3CDTF">2021-07-20T18:46:36Z</dcterms:created>
  <dcterms:modified xsi:type="dcterms:W3CDTF">2021-09-13T19:45:20Z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0x010100DD561E769BD732448A48F47A2ABEAFD0</vt:lpwstr>
  </property>
</Properties>
</file>