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erguson\Desktop\"/>
    </mc:Choice>
  </mc:AlternateContent>
  <xr:revisionPtr revIDLastSave="44" documentId="11_644E75C2E97ED6E6C557B52DC6FA6CCAD7770340" xr6:coauthVersionLast="47" xr6:coauthVersionMax="47" xr10:uidLastSave="{B4303300-9427-4E8C-B95E-71872A10E802}"/>
  <bookViews>
    <workbookView xWindow="240" yWindow="120" windowWidth="18060" windowHeight="7050" xr2:uid="{00000000-000D-0000-FFFF-FFFF00000000}"/>
  </bookViews>
  <sheets>
    <sheet name="2016" sheetId="4" r:id="rId1"/>
  </sheets>
  <definedNames>
    <definedName name="_xlnm.Print_Titles" localSheetId="0">'2016'!$1:$3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5" i="4" l="1"/>
</calcChain>
</file>

<file path=xl/sharedStrings.xml><?xml version="1.0" encoding="utf-8"?>
<sst xmlns="http://schemas.openxmlformats.org/spreadsheetml/2006/main" count="94" uniqueCount="77">
  <si>
    <t>REGISTRATION TRANSACTIONS AND ISSUES - CALENDAR YEAR 2016</t>
  </si>
  <si>
    <t/>
  </si>
  <si>
    <t>ADMINISTRATIVE ACTION</t>
  </si>
  <si>
    <t>DUPLICATES</t>
  </si>
  <si>
    <t>REGISTRATIONS</t>
  </si>
  <si>
    <t>CORRECTION</t>
  </si>
  <si>
    <t>CHANGE WEIGHT</t>
  </si>
  <si>
    <t>REFUND</t>
  </si>
  <si>
    <t>INQUIRY</t>
  </si>
  <si>
    <t>DUPLICATE REGISTRATION</t>
  </si>
  <si>
    <t>REPLACEMENT PLATE</t>
  </si>
  <si>
    <t>REPLACEMENT STICKER</t>
  </si>
  <si>
    <t>NEW</t>
  </si>
  <si>
    <t>RENEW</t>
  </si>
  <si>
    <t>RENEW BY MAIL</t>
  </si>
  <si>
    <t>TRANSFER</t>
  </si>
  <si>
    <t>TRANSFER RENEW</t>
  </si>
  <si>
    <t>Total</t>
  </si>
  <si>
    <t>CO</t>
  </si>
  <si>
    <t>CW</t>
  </si>
  <si>
    <t>RF</t>
  </si>
  <si>
    <t>IQ</t>
  </si>
  <si>
    <t>DR</t>
  </si>
  <si>
    <t>RP</t>
  </si>
  <si>
    <t>RS</t>
  </si>
  <si>
    <t>NE</t>
  </si>
  <si>
    <t>RN</t>
  </si>
  <si>
    <t>RM</t>
  </si>
  <si>
    <t>TF</t>
  </si>
  <si>
    <t>TR</t>
  </si>
  <si>
    <t>COUNTIES</t>
  </si>
  <si>
    <t xml:space="preserve">ADA       </t>
  </si>
  <si>
    <t xml:space="preserve">ADAMS     </t>
  </si>
  <si>
    <t xml:space="preserve">BANNOCK   </t>
  </si>
  <si>
    <t xml:space="preserve">BEAR LAKE </t>
  </si>
  <si>
    <t xml:space="preserve">BENEWAH   </t>
  </si>
  <si>
    <t xml:space="preserve">BINGHAM   </t>
  </si>
  <si>
    <t xml:space="preserve">BLAINE    </t>
  </si>
  <si>
    <t xml:space="preserve">BOISE     </t>
  </si>
  <si>
    <t xml:space="preserve">BONNER    </t>
  </si>
  <si>
    <t>BONNEVILLE</t>
  </si>
  <si>
    <t xml:space="preserve">BOUNDARY  </t>
  </si>
  <si>
    <t xml:space="preserve">BUTTE     </t>
  </si>
  <si>
    <t xml:space="preserve">CAMAS     </t>
  </si>
  <si>
    <t xml:space="preserve">CANYON    </t>
  </si>
  <si>
    <t xml:space="preserve">CARIBOU   </t>
  </si>
  <si>
    <t xml:space="preserve">CASSIA    </t>
  </si>
  <si>
    <t xml:space="preserve">CLARK     </t>
  </si>
  <si>
    <t>CLEARWATER</t>
  </si>
  <si>
    <t xml:space="preserve">CUSTER    </t>
  </si>
  <si>
    <t xml:space="preserve">ELMORE    </t>
  </si>
  <si>
    <t xml:space="preserve">FRANKLIN  </t>
  </si>
  <si>
    <t xml:space="preserve">FREMONT   </t>
  </si>
  <si>
    <t xml:space="preserve">GEM       </t>
  </si>
  <si>
    <t xml:space="preserve">GOODING   </t>
  </si>
  <si>
    <t xml:space="preserve">IDAHO     </t>
  </si>
  <si>
    <t xml:space="preserve">ITD-REG   </t>
  </si>
  <si>
    <t xml:space="preserve">JEFFERSON </t>
  </si>
  <si>
    <t xml:space="preserve">JEROME    </t>
  </si>
  <si>
    <t xml:space="preserve">KOOTENAI  </t>
  </si>
  <si>
    <t xml:space="preserve">LATAH     </t>
  </si>
  <si>
    <t xml:space="preserve">LEMHI     </t>
  </si>
  <si>
    <t xml:space="preserve">LEWIS     </t>
  </si>
  <si>
    <t xml:space="preserve">LINCOLN   </t>
  </si>
  <si>
    <t xml:space="preserve">MADISON   </t>
  </si>
  <si>
    <t xml:space="preserve">MINIDOKA  </t>
  </si>
  <si>
    <t xml:space="preserve">NEZ PERCE </t>
  </si>
  <si>
    <t xml:space="preserve">ONEIDA    </t>
  </si>
  <si>
    <t xml:space="preserve">OWYHEE    </t>
  </si>
  <si>
    <t xml:space="preserve">PAYETTE   </t>
  </si>
  <si>
    <t xml:space="preserve">POWER     </t>
  </si>
  <si>
    <t xml:space="preserve">SHOSHONE  </t>
  </si>
  <si>
    <t xml:space="preserve">TETON     </t>
  </si>
  <si>
    <t>TWIN FALLS</t>
  </si>
  <si>
    <t xml:space="preserve">VALLEY    </t>
  </si>
  <si>
    <t>WASHINGTON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</si>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</sst>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b/>
      <sz val="18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3D3D3"/>
        <bgColor rgb="FFD3D3D3"/>
      </patternFill>
    </fill>
    <fill>
      <patternFill patternType="solid">
        <fgColor rgb="FFF5F5F5"/>
        <bgColor rgb="FFF5F5F5"/>
      </patternFill>
    </fill>
    <fill>
      <patternFill patternType="solid">
        <fgColor rgb="FF696969"/>
        <bgColor rgb="FF696969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4">
    <xf numFmtId="0" fontId="1" fillId="0" borderId="0" xfId="0" applyFont="1" applyFill="1" applyBorder="1"/>
    <xf numFmtId="0" fontId="4" fillId="2" borderId="3" xfId="0" applyNumberFormat="1" applyFont="1" applyFill="1" applyBorder="1" applyAlignment="1">
      <alignment horizontal="center" vertical="top" wrapText="1" readingOrder="1"/>
    </xf>
    <xf numFmtId="0" fontId="4" fillId="2" borderId="4" xfId="0" applyNumberFormat="1" applyFont="1" applyFill="1" applyBorder="1" applyAlignment="1">
      <alignment horizontal="center" textRotation="90" wrapText="1" readingOrder="1"/>
    </xf>
    <xf numFmtId="0" fontId="4" fillId="2" borderId="5" xfId="0" applyNumberFormat="1" applyFont="1" applyFill="1" applyBorder="1" applyAlignment="1">
      <alignment horizontal="center" textRotation="90" wrapText="1" readingOrder="1"/>
    </xf>
    <xf numFmtId="0" fontId="4" fillId="2" borderId="6" xfId="0" applyNumberFormat="1" applyFont="1" applyFill="1" applyBorder="1" applyAlignment="1">
      <alignment horizontal="center" textRotation="90" wrapText="1" readingOrder="1"/>
    </xf>
    <xf numFmtId="0" fontId="4" fillId="2" borderId="4" xfId="0" applyNumberFormat="1" applyFont="1" applyFill="1" applyBorder="1" applyAlignment="1">
      <alignment horizontal="center" vertical="top" wrapText="1" readingOrder="1"/>
    </xf>
    <xf numFmtId="0" fontId="4" fillId="2" borderId="5" xfId="0" applyNumberFormat="1" applyFont="1" applyFill="1" applyBorder="1" applyAlignment="1">
      <alignment horizontal="center" vertical="top" wrapText="1" readingOrder="1"/>
    </xf>
    <xf numFmtId="0" fontId="4" fillId="2" borderId="7" xfId="0" applyNumberFormat="1" applyFont="1" applyFill="1" applyBorder="1" applyAlignment="1">
      <alignment horizontal="center" vertical="top" wrapText="1" readingOrder="1"/>
    </xf>
    <xf numFmtId="0" fontId="4" fillId="3" borderId="3" xfId="0" applyNumberFormat="1" applyFont="1" applyFill="1" applyBorder="1" applyAlignment="1">
      <alignment horizontal="center" vertical="top" wrapText="1" readingOrder="1"/>
    </xf>
    <xf numFmtId="0" fontId="4" fillId="3" borderId="9" xfId="0" applyNumberFormat="1" applyFont="1" applyFill="1" applyBorder="1" applyAlignment="1">
      <alignment horizontal="center" vertical="top" wrapText="1" readingOrder="1"/>
    </xf>
    <xf numFmtId="0" fontId="4" fillId="3" borderId="1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43" fontId="3" fillId="4" borderId="4" xfId="1" applyFont="1" applyFill="1" applyBorder="1" applyAlignment="1">
      <alignment horizontal="right" vertical="top" wrapText="1" readingOrder="1"/>
    </xf>
    <xf numFmtId="43" fontId="3" fillId="4" borderId="5" xfId="1" applyFont="1" applyFill="1" applyBorder="1" applyAlignment="1">
      <alignment horizontal="right" vertical="top" wrapText="1" readingOrder="1"/>
    </xf>
    <xf numFmtId="43" fontId="4" fillId="4" borderId="7" xfId="1" applyFont="1" applyFill="1" applyBorder="1" applyAlignment="1">
      <alignment horizontal="right" vertical="top" wrapText="1" readingOrder="1"/>
    </xf>
    <xf numFmtId="43" fontId="3" fillId="2" borderId="4" xfId="1" applyFont="1" applyFill="1" applyBorder="1" applyAlignment="1">
      <alignment horizontal="right" vertical="top" wrapText="1" readingOrder="1"/>
    </xf>
    <xf numFmtId="43" fontId="3" fillId="2" borderId="5" xfId="1" applyFont="1" applyFill="1" applyBorder="1" applyAlignment="1">
      <alignment horizontal="right" vertical="top" wrapText="1" readingOrder="1"/>
    </xf>
    <xf numFmtId="43" fontId="4" fillId="2" borderId="7" xfId="1" applyFont="1" applyFill="1" applyBorder="1" applyAlignment="1">
      <alignment horizontal="right" vertical="top" wrapText="1" readingOrder="1"/>
    </xf>
    <xf numFmtId="43" fontId="5" fillId="5" borderId="4" xfId="1" applyFont="1" applyFill="1" applyBorder="1" applyAlignment="1">
      <alignment horizontal="right" vertical="top" wrapText="1" readingOrder="1"/>
    </xf>
    <xf numFmtId="43" fontId="5" fillId="5" borderId="5" xfId="1" applyFont="1" applyFill="1" applyBorder="1" applyAlignment="1">
      <alignment horizontal="right" vertical="top" wrapText="1" readingOrder="1"/>
    </xf>
    <xf numFmtId="43" fontId="5" fillId="5" borderId="7" xfId="1" applyFont="1" applyFill="1" applyBorder="1" applyAlignment="1">
      <alignment horizontal="right" vertical="top" wrapText="1" readingOrder="1"/>
    </xf>
    <xf numFmtId="43" fontId="3" fillId="2" borderId="0" xfId="1" applyFont="1" applyFill="1" applyBorder="1" applyAlignment="1">
      <alignment horizontal="right" vertical="top" wrapText="1" readingOrder="1"/>
    </xf>
    <xf numFmtId="43" fontId="3" fillId="4" borderId="0" xfId="1" applyFont="1" applyFill="1" applyBorder="1" applyAlignment="1">
      <alignment horizontal="right" vertical="top" wrapText="1" readingOrder="1"/>
    </xf>
    <xf numFmtId="43" fontId="5" fillId="5" borderId="0" xfId="1" applyFont="1" applyFill="1" applyBorder="1" applyAlignment="1">
      <alignment horizontal="right" vertical="top" wrapText="1" readingOrder="1"/>
    </xf>
    <xf numFmtId="0" fontId="4" fillId="3" borderId="8" xfId="0" applyNumberFormat="1" applyFont="1" applyFill="1" applyBorder="1" applyAlignment="1">
      <alignment horizontal="center" vertical="top" wrapText="1" readingOrder="1"/>
    </xf>
    <xf numFmtId="0" fontId="4" fillId="2" borderId="0" xfId="0" applyNumberFormat="1" applyFont="1" applyFill="1" applyBorder="1" applyAlignment="1">
      <alignment horizontal="center" textRotation="90" wrapText="1" readingOrder="1"/>
    </xf>
    <xf numFmtId="0" fontId="4" fillId="2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2" borderId="0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4" fillId="4" borderId="0" xfId="0" applyNumberFormat="1" applyFont="1" applyFill="1" applyBorder="1" applyAlignment="1">
      <alignment vertical="top" wrapText="1" readingOrder="1"/>
    </xf>
    <xf numFmtId="0" fontId="4" fillId="2" borderId="0" xfId="0" applyNumberFormat="1" applyFont="1" applyFill="1" applyBorder="1" applyAlignment="1">
      <alignment vertical="top" wrapText="1" readingOrder="1"/>
    </xf>
    <xf numFmtId="0" fontId="4" fillId="2" borderId="8" xfId="0" applyNumberFormat="1" applyFont="1" applyFill="1" applyBorder="1" applyAlignment="1">
      <alignment vertical="top" wrapText="1" readingOrder="1"/>
    </xf>
    <xf numFmtId="0" fontId="1" fillId="0" borderId="8" xfId="0" applyNumberFormat="1" applyFont="1" applyFill="1" applyBorder="1" applyAlignment="1">
      <alignment vertical="top" wrapText="1"/>
    </xf>
    <xf numFmtId="0" fontId="5" fillId="5" borderId="0" xfId="0" applyNumberFormat="1" applyFont="1" applyFill="1" applyBorder="1" applyAlignment="1">
      <alignment vertical="top" wrapText="1" readingOrder="1"/>
    </xf>
    <xf numFmtId="0" fontId="4" fillId="2" borderId="0" xfId="0" applyNumberFormat="1" applyFont="1" applyFill="1" applyBorder="1" applyAlignment="1">
      <alignment horizontal="center" textRotation="90" wrapText="1" readingOrder="1"/>
    </xf>
    <xf numFmtId="0" fontId="4" fillId="2" borderId="0" xfId="0" applyNumberFormat="1" applyFont="1" applyFill="1" applyBorder="1" applyAlignment="1">
      <alignment horizontal="center" vertical="top" wrapText="1" readingOrder="1"/>
    </xf>
    <xf numFmtId="0" fontId="4" fillId="3" borderId="8" xfId="0" applyNumberFormat="1" applyFont="1" applyFill="1" applyBorder="1" applyAlignment="1">
      <alignment horizontal="center" vertical="top" wrapText="1" readingOrder="1"/>
    </xf>
    <xf numFmtId="43" fontId="3" fillId="4" borderId="0" xfId="1" applyFont="1" applyFill="1" applyBorder="1" applyAlignment="1">
      <alignment horizontal="right" vertical="top" wrapText="1" readingOrder="1"/>
    </xf>
    <xf numFmtId="43" fontId="1" fillId="0" borderId="0" xfId="1" applyFont="1" applyFill="1" applyBorder="1" applyAlignment="1"/>
    <xf numFmtId="43" fontId="3" fillId="2" borderId="0" xfId="1" applyFont="1" applyFill="1" applyBorder="1" applyAlignment="1">
      <alignment horizontal="right" vertical="top" wrapText="1" readingOrder="1"/>
    </xf>
    <xf numFmtId="43" fontId="5" fillId="5" borderId="0" xfId="1" applyFont="1" applyFill="1" applyBorder="1" applyAlignment="1">
      <alignment horizontal="right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F5F5F5"/>
      <rgbColor rgb="0069696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202590</xdr:colOff>
      <xdr:row>1</xdr:row>
      <xdr:rowOff>630474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190500"/>
          <a:ext cx="6298590" cy="192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6"/>
  <sheetViews>
    <sheetView showGridLines="0" tabSelected="1" workbookViewId="0">
      <pane ySplit="3" topLeftCell="A36" activePane="bottomLeft" state="frozen"/>
      <selection pane="bottomLeft" activeCell="H20" sqref="H20"/>
    </sheetView>
  </sheetViews>
  <sheetFormatPr defaultRowHeight="15"/>
  <cols>
    <col min="1" max="1" width="0.28515625" customWidth="1"/>
    <col min="2" max="2" width="13" customWidth="1"/>
    <col min="3" max="3" width="13.28515625" customWidth="1"/>
    <col min="4" max="4" width="11" customWidth="1"/>
    <col min="5" max="5" width="10.42578125" customWidth="1"/>
    <col min="6" max="6" width="10.7109375" customWidth="1"/>
    <col min="7" max="7" width="15.42578125" customWidth="1"/>
    <col min="8" max="8" width="15" customWidth="1"/>
    <col min="9" max="9" width="14.7109375" customWidth="1"/>
    <col min="10" max="10" width="13.140625" customWidth="1"/>
    <col min="11" max="11" width="13.5703125" customWidth="1"/>
    <col min="12" max="12" width="3.140625" customWidth="1"/>
    <col min="13" max="13" width="9" customWidth="1"/>
    <col min="14" max="14" width="13" customWidth="1"/>
    <col min="15" max="15" width="11.42578125" customWidth="1"/>
    <col min="16" max="16" width="16.140625" customWidth="1"/>
    <col min="17" max="17" width="1.5703125" customWidth="1"/>
  </cols>
  <sheetData>
    <row r="1" spans="1:17" ht="1.1499999999999999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58.7" customHeight="1">
      <c r="A2" s="11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11"/>
      <c r="N2" s="11"/>
      <c r="O2" s="11"/>
      <c r="P2" s="11"/>
      <c r="Q2" s="11"/>
    </row>
    <row r="3" spans="1:17" ht="17.100000000000001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5.35" customHeight="1">
      <c r="A4" s="28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13.7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>
      <c r="A6" s="29" t="s">
        <v>1</v>
      </c>
      <c r="B6" s="27"/>
      <c r="C6" s="30" t="s">
        <v>2</v>
      </c>
      <c r="D6" s="31"/>
      <c r="E6" s="31"/>
      <c r="F6" s="31"/>
      <c r="G6" s="30" t="s">
        <v>3</v>
      </c>
      <c r="H6" s="31"/>
      <c r="I6" s="31"/>
      <c r="J6" s="30" t="s">
        <v>4</v>
      </c>
      <c r="K6" s="31"/>
      <c r="L6" s="31"/>
      <c r="M6" s="31"/>
      <c r="N6" s="31"/>
      <c r="O6" s="31"/>
      <c r="P6" s="1" t="s">
        <v>1</v>
      </c>
      <c r="Q6" s="11"/>
    </row>
    <row r="7" spans="1:17" ht="86.25">
      <c r="A7" s="29" t="s">
        <v>1</v>
      </c>
      <c r="B7" s="27"/>
      <c r="C7" s="2" t="s">
        <v>5</v>
      </c>
      <c r="D7" s="25" t="s">
        <v>6</v>
      </c>
      <c r="E7" s="25" t="s">
        <v>7</v>
      </c>
      <c r="F7" s="25" t="s">
        <v>8</v>
      </c>
      <c r="G7" s="2" t="s">
        <v>9</v>
      </c>
      <c r="H7" s="25" t="s">
        <v>10</v>
      </c>
      <c r="I7" s="3" t="s">
        <v>11</v>
      </c>
      <c r="J7" s="25" t="s">
        <v>12</v>
      </c>
      <c r="K7" s="25" t="s">
        <v>13</v>
      </c>
      <c r="L7" s="37" t="s">
        <v>14</v>
      </c>
      <c r="M7" s="27"/>
      <c r="N7" s="25" t="s">
        <v>15</v>
      </c>
      <c r="O7" s="25" t="s">
        <v>16</v>
      </c>
      <c r="P7" s="4" t="s">
        <v>17</v>
      </c>
      <c r="Q7" s="11"/>
    </row>
    <row r="8" spans="1:17">
      <c r="A8" s="33" t="s">
        <v>1</v>
      </c>
      <c r="B8" s="27"/>
      <c r="C8" s="5" t="s">
        <v>18</v>
      </c>
      <c r="D8" s="26" t="s">
        <v>19</v>
      </c>
      <c r="E8" s="26" t="s">
        <v>20</v>
      </c>
      <c r="F8" s="26" t="s">
        <v>21</v>
      </c>
      <c r="G8" s="5" t="s">
        <v>22</v>
      </c>
      <c r="H8" s="26" t="s">
        <v>23</v>
      </c>
      <c r="I8" s="6" t="s">
        <v>24</v>
      </c>
      <c r="J8" s="26" t="s">
        <v>25</v>
      </c>
      <c r="K8" s="26" t="s">
        <v>26</v>
      </c>
      <c r="L8" s="38" t="s">
        <v>27</v>
      </c>
      <c r="M8" s="27"/>
      <c r="N8" s="26" t="s">
        <v>28</v>
      </c>
      <c r="O8" s="26" t="s">
        <v>29</v>
      </c>
      <c r="P8" s="7" t="s">
        <v>1</v>
      </c>
      <c r="Q8" s="11"/>
    </row>
    <row r="9" spans="1:17">
      <c r="A9" s="34" t="s">
        <v>30</v>
      </c>
      <c r="B9" s="35"/>
      <c r="C9" s="8" t="s">
        <v>1</v>
      </c>
      <c r="D9" s="24" t="s">
        <v>1</v>
      </c>
      <c r="E9" s="24" t="s">
        <v>1</v>
      </c>
      <c r="F9" s="24" t="s">
        <v>1</v>
      </c>
      <c r="G9" s="8" t="s">
        <v>1</v>
      </c>
      <c r="H9" s="24" t="s">
        <v>1</v>
      </c>
      <c r="I9" s="9" t="s">
        <v>1</v>
      </c>
      <c r="J9" s="24" t="s">
        <v>1</v>
      </c>
      <c r="K9" s="24" t="s">
        <v>1</v>
      </c>
      <c r="L9" s="39" t="s">
        <v>1</v>
      </c>
      <c r="M9" s="35"/>
      <c r="N9" s="24" t="s">
        <v>1</v>
      </c>
      <c r="O9" s="24" t="s">
        <v>1</v>
      </c>
      <c r="P9" s="10" t="s">
        <v>1</v>
      </c>
      <c r="Q9" s="11"/>
    </row>
    <row r="10" spans="1:17">
      <c r="A10" s="32" t="s">
        <v>31</v>
      </c>
      <c r="B10" s="27"/>
      <c r="C10" s="12">
        <v>23253</v>
      </c>
      <c r="D10" s="22">
        <v>56</v>
      </c>
      <c r="E10" s="22">
        <v>566</v>
      </c>
      <c r="F10" s="22">
        <v>1711</v>
      </c>
      <c r="G10" s="12">
        <v>1660</v>
      </c>
      <c r="H10" s="22">
        <v>1309</v>
      </c>
      <c r="I10" s="13">
        <v>1439</v>
      </c>
      <c r="J10" s="22">
        <v>114254</v>
      </c>
      <c r="K10" s="22">
        <v>142483</v>
      </c>
      <c r="L10" s="40">
        <v>142124</v>
      </c>
      <c r="M10" s="41"/>
      <c r="N10" s="22">
        <v>31413</v>
      </c>
      <c r="O10" s="22">
        <v>7091</v>
      </c>
      <c r="P10" s="14">
        <v>467359</v>
      </c>
      <c r="Q10" s="11"/>
    </row>
    <row r="11" spans="1:17">
      <c r="A11" s="33" t="s">
        <v>32</v>
      </c>
      <c r="B11" s="27"/>
      <c r="C11" s="15">
        <v>655</v>
      </c>
      <c r="D11" s="21">
        <v>4</v>
      </c>
      <c r="E11" s="21">
        <v>10</v>
      </c>
      <c r="F11" s="21">
        <v>14</v>
      </c>
      <c r="G11" s="15">
        <v>1</v>
      </c>
      <c r="H11" s="21">
        <v>28</v>
      </c>
      <c r="I11" s="16">
        <v>16</v>
      </c>
      <c r="J11" s="21">
        <v>1411</v>
      </c>
      <c r="K11" s="21">
        <v>3269</v>
      </c>
      <c r="L11" s="42">
        <v>856</v>
      </c>
      <c r="M11" s="41"/>
      <c r="N11" s="21">
        <v>266</v>
      </c>
      <c r="O11" s="21">
        <v>100</v>
      </c>
      <c r="P11" s="17">
        <v>6630</v>
      </c>
      <c r="Q11" s="11"/>
    </row>
    <row r="12" spans="1:17">
      <c r="A12" s="32" t="s">
        <v>33</v>
      </c>
      <c r="B12" s="27"/>
      <c r="C12" s="12">
        <v>2783</v>
      </c>
      <c r="D12" s="22">
        <v>8</v>
      </c>
      <c r="E12" s="22">
        <v>58</v>
      </c>
      <c r="F12" s="22">
        <v>431</v>
      </c>
      <c r="G12" s="12">
        <v>338</v>
      </c>
      <c r="H12" s="22">
        <v>181</v>
      </c>
      <c r="I12" s="13">
        <v>230</v>
      </c>
      <c r="J12" s="22">
        <v>18790</v>
      </c>
      <c r="K12" s="22">
        <v>37035</v>
      </c>
      <c r="L12" s="40">
        <v>20034</v>
      </c>
      <c r="M12" s="41"/>
      <c r="N12" s="22">
        <v>5114</v>
      </c>
      <c r="O12" s="22">
        <v>1360</v>
      </c>
      <c r="P12" s="14">
        <v>86362</v>
      </c>
      <c r="Q12" s="11"/>
    </row>
    <row r="13" spans="1:17">
      <c r="A13" s="33" t="s">
        <v>34</v>
      </c>
      <c r="B13" s="27"/>
      <c r="C13" s="15">
        <v>517</v>
      </c>
      <c r="D13" s="21">
        <v>0</v>
      </c>
      <c r="E13" s="21">
        <v>3</v>
      </c>
      <c r="F13" s="21">
        <v>0</v>
      </c>
      <c r="G13" s="15">
        <v>36</v>
      </c>
      <c r="H13" s="21">
        <v>20</v>
      </c>
      <c r="I13" s="16">
        <v>49</v>
      </c>
      <c r="J13" s="21">
        <v>2447</v>
      </c>
      <c r="K13" s="21">
        <v>5127</v>
      </c>
      <c r="L13" s="42">
        <v>1535</v>
      </c>
      <c r="M13" s="41"/>
      <c r="N13" s="21">
        <v>513</v>
      </c>
      <c r="O13" s="21">
        <v>167</v>
      </c>
      <c r="P13" s="17">
        <v>10414</v>
      </c>
      <c r="Q13" s="11"/>
    </row>
    <row r="14" spans="1:17">
      <c r="A14" s="32" t="s">
        <v>35</v>
      </c>
      <c r="B14" s="27"/>
      <c r="C14" s="12">
        <v>1812</v>
      </c>
      <c r="D14" s="22">
        <v>4</v>
      </c>
      <c r="E14" s="22">
        <v>23</v>
      </c>
      <c r="F14" s="22">
        <v>55</v>
      </c>
      <c r="G14" s="12">
        <v>92</v>
      </c>
      <c r="H14" s="22">
        <v>83</v>
      </c>
      <c r="I14" s="13">
        <v>69</v>
      </c>
      <c r="J14" s="22">
        <v>4285</v>
      </c>
      <c r="K14" s="22">
        <v>8509</v>
      </c>
      <c r="L14" s="40">
        <v>1642</v>
      </c>
      <c r="M14" s="41"/>
      <c r="N14" s="22">
        <v>842</v>
      </c>
      <c r="O14" s="22">
        <v>248</v>
      </c>
      <c r="P14" s="14">
        <v>17664</v>
      </c>
      <c r="Q14" s="11"/>
    </row>
    <row r="15" spans="1:17">
      <c r="A15" s="33" t="s">
        <v>36</v>
      </c>
      <c r="B15" s="27"/>
      <c r="C15" s="15">
        <v>1324</v>
      </c>
      <c r="D15" s="21">
        <v>13</v>
      </c>
      <c r="E15" s="21">
        <v>59</v>
      </c>
      <c r="F15" s="21">
        <v>131</v>
      </c>
      <c r="G15" s="15">
        <v>242</v>
      </c>
      <c r="H15" s="21">
        <v>186</v>
      </c>
      <c r="I15" s="16">
        <v>234</v>
      </c>
      <c r="J15" s="21">
        <v>11781</v>
      </c>
      <c r="K15" s="21">
        <v>31475</v>
      </c>
      <c r="L15" s="42">
        <v>6458</v>
      </c>
      <c r="M15" s="41"/>
      <c r="N15" s="21">
        <v>2787</v>
      </c>
      <c r="O15" s="21">
        <v>1002</v>
      </c>
      <c r="P15" s="17">
        <v>55692</v>
      </c>
      <c r="Q15" s="11"/>
    </row>
    <row r="16" spans="1:17">
      <c r="A16" s="32" t="s">
        <v>37</v>
      </c>
      <c r="B16" s="27"/>
      <c r="C16" s="12">
        <v>808</v>
      </c>
      <c r="D16" s="22">
        <v>12</v>
      </c>
      <c r="E16" s="22">
        <v>25</v>
      </c>
      <c r="F16" s="22">
        <v>33</v>
      </c>
      <c r="G16" s="12">
        <v>217</v>
      </c>
      <c r="H16" s="22">
        <v>140</v>
      </c>
      <c r="I16" s="13">
        <v>214</v>
      </c>
      <c r="J16" s="22">
        <v>7396</v>
      </c>
      <c r="K16" s="22">
        <v>15033</v>
      </c>
      <c r="L16" s="40">
        <v>5336</v>
      </c>
      <c r="M16" s="41"/>
      <c r="N16" s="22">
        <v>1322</v>
      </c>
      <c r="O16" s="22">
        <v>439</v>
      </c>
      <c r="P16" s="14">
        <v>30975</v>
      </c>
      <c r="Q16" s="11"/>
    </row>
    <row r="17" spans="1:16">
      <c r="A17" s="33" t="s">
        <v>38</v>
      </c>
      <c r="B17" s="27"/>
      <c r="C17" s="15">
        <v>726</v>
      </c>
      <c r="D17" s="21">
        <v>3</v>
      </c>
      <c r="E17" s="21">
        <v>2</v>
      </c>
      <c r="F17" s="21">
        <v>1</v>
      </c>
      <c r="G17" s="15">
        <v>77</v>
      </c>
      <c r="H17" s="21">
        <v>83</v>
      </c>
      <c r="I17" s="16">
        <v>62</v>
      </c>
      <c r="J17" s="21">
        <v>3011</v>
      </c>
      <c r="K17" s="21">
        <v>4638</v>
      </c>
      <c r="L17" s="42">
        <v>2714</v>
      </c>
      <c r="M17" s="41"/>
      <c r="N17" s="21">
        <v>520</v>
      </c>
      <c r="O17" s="21">
        <v>136</v>
      </c>
      <c r="P17" s="17">
        <v>11973</v>
      </c>
    </row>
    <row r="18" spans="1:16">
      <c r="A18" s="32" t="s">
        <v>39</v>
      </c>
      <c r="B18" s="27"/>
      <c r="C18" s="12">
        <v>2683</v>
      </c>
      <c r="D18" s="22">
        <v>15</v>
      </c>
      <c r="E18" s="22">
        <v>47</v>
      </c>
      <c r="F18" s="22">
        <v>136</v>
      </c>
      <c r="G18" s="12">
        <v>330</v>
      </c>
      <c r="H18" s="22">
        <v>221</v>
      </c>
      <c r="I18" s="13">
        <v>259</v>
      </c>
      <c r="J18" s="22">
        <v>16453</v>
      </c>
      <c r="K18" s="22">
        <v>29011</v>
      </c>
      <c r="L18" s="40">
        <v>9359</v>
      </c>
      <c r="M18" s="41"/>
      <c r="N18" s="22">
        <v>2928</v>
      </c>
      <c r="O18" s="22">
        <v>619</v>
      </c>
      <c r="P18" s="14">
        <v>62061</v>
      </c>
    </row>
    <row r="19" spans="1:16">
      <c r="A19" s="33" t="s">
        <v>40</v>
      </c>
      <c r="B19" s="27"/>
      <c r="C19" s="15">
        <v>4040</v>
      </c>
      <c r="D19" s="21">
        <v>17</v>
      </c>
      <c r="E19" s="21">
        <v>56</v>
      </c>
      <c r="F19" s="21">
        <v>163</v>
      </c>
      <c r="G19" s="15">
        <v>370</v>
      </c>
      <c r="H19" s="21">
        <v>405</v>
      </c>
      <c r="I19" s="16">
        <v>316</v>
      </c>
      <c r="J19" s="21">
        <v>32734</v>
      </c>
      <c r="K19" s="21">
        <v>46458</v>
      </c>
      <c r="L19" s="42">
        <v>28717</v>
      </c>
      <c r="M19" s="41"/>
      <c r="N19" s="21">
        <v>7426</v>
      </c>
      <c r="O19" s="21">
        <v>2088</v>
      </c>
      <c r="P19" s="17">
        <v>122790</v>
      </c>
    </row>
    <row r="20" spans="1:16">
      <c r="A20" s="32" t="s">
        <v>41</v>
      </c>
      <c r="B20" s="27"/>
      <c r="C20" s="12">
        <v>523</v>
      </c>
      <c r="D20" s="22">
        <v>1</v>
      </c>
      <c r="E20" s="22">
        <v>14</v>
      </c>
      <c r="F20" s="22">
        <v>10</v>
      </c>
      <c r="G20" s="12">
        <v>103</v>
      </c>
      <c r="H20" s="22">
        <v>42</v>
      </c>
      <c r="I20" s="13">
        <v>66</v>
      </c>
      <c r="J20" s="22">
        <v>4183</v>
      </c>
      <c r="K20" s="22">
        <v>8358</v>
      </c>
      <c r="L20" s="40">
        <v>1560</v>
      </c>
      <c r="M20" s="41"/>
      <c r="N20" s="22">
        <v>828</v>
      </c>
      <c r="O20" s="22">
        <v>199</v>
      </c>
      <c r="P20" s="14">
        <v>15887</v>
      </c>
    </row>
    <row r="21" spans="1:16">
      <c r="A21" s="33" t="s">
        <v>42</v>
      </c>
      <c r="B21" s="27"/>
      <c r="C21" s="15">
        <v>60</v>
      </c>
      <c r="D21" s="21">
        <v>2</v>
      </c>
      <c r="E21" s="21">
        <v>3</v>
      </c>
      <c r="F21" s="21">
        <v>6</v>
      </c>
      <c r="G21" s="15">
        <v>26</v>
      </c>
      <c r="H21" s="21">
        <v>20</v>
      </c>
      <c r="I21" s="16">
        <v>15</v>
      </c>
      <c r="J21" s="21">
        <v>969</v>
      </c>
      <c r="K21" s="21">
        <v>2821</v>
      </c>
      <c r="L21" s="42">
        <v>15</v>
      </c>
      <c r="M21" s="41"/>
      <c r="N21" s="21">
        <v>224</v>
      </c>
      <c r="O21" s="21">
        <v>80</v>
      </c>
      <c r="P21" s="17">
        <v>4241</v>
      </c>
    </row>
    <row r="22" spans="1:16">
      <c r="A22" s="32" t="s">
        <v>43</v>
      </c>
      <c r="B22" s="27"/>
      <c r="C22" s="12">
        <v>97</v>
      </c>
      <c r="D22" s="22">
        <v>1</v>
      </c>
      <c r="E22" s="22">
        <v>1</v>
      </c>
      <c r="F22" s="22">
        <v>0</v>
      </c>
      <c r="G22" s="12">
        <v>4</v>
      </c>
      <c r="H22" s="22">
        <v>11</v>
      </c>
      <c r="I22" s="13">
        <v>4</v>
      </c>
      <c r="J22" s="22">
        <v>476</v>
      </c>
      <c r="K22" s="22">
        <v>1200</v>
      </c>
      <c r="L22" s="40">
        <v>147</v>
      </c>
      <c r="M22" s="41"/>
      <c r="N22" s="22">
        <v>87</v>
      </c>
      <c r="O22" s="22">
        <v>29</v>
      </c>
      <c r="P22" s="14">
        <v>2057</v>
      </c>
    </row>
    <row r="23" spans="1:16">
      <c r="A23" s="33" t="s">
        <v>44</v>
      </c>
      <c r="B23" s="27"/>
      <c r="C23" s="15">
        <v>10436</v>
      </c>
      <c r="D23" s="21">
        <v>46</v>
      </c>
      <c r="E23" s="21">
        <v>137</v>
      </c>
      <c r="F23" s="21">
        <v>435</v>
      </c>
      <c r="G23" s="15">
        <v>603</v>
      </c>
      <c r="H23" s="21">
        <v>596</v>
      </c>
      <c r="I23" s="16">
        <v>421</v>
      </c>
      <c r="J23" s="21">
        <v>46542</v>
      </c>
      <c r="K23" s="21">
        <v>63314</v>
      </c>
      <c r="L23" s="42">
        <v>53670</v>
      </c>
      <c r="M23" s="41"/>
      <c r="N23" s="21">
        <v>12151</v>
      </c>
      <c r="O23" s="21">
        <v>3268</v>
      </c>
      <c r="P23" s="17">
        <v>191619</v>
      </c>
    </row>
    <row r="24" spans="1:16">
      <c r="A24" s="32" t="s">
        <v>45</v>
      </c>
      <c r="B24" s="27"/>
      <c r="C24" s="12">
        <v>284</v>
      </c>
      <c r="D24" s="22">
        <v>5</v>
      </c>
      <c r="E24" s="22">
        <v>8</v>
      </c>
      <c r="F24" s="22">
        <v>7</v>
      </c>
      <c r="G24" s="12">
        <v>43</v>
      </c>
      <c r="H24" s="22">
        <v>39</v>
      </c>
      <c r="I24" s="13">
        <v>67</v>
      </c>
      <c r="J24" s="22">
        <v>2938</v>
      </c>
      <c r="K24" s="22">
        <v>6207</v>
      </c>
      <c r="L24" s="40">
        <v>1539</v>
      </c>
      <c r="M24" s="41"/>
      <c r="N24" s="22">
        <v>605</v>
      </c>
      <c r="O24" s="22">
        <v>216</v>
      </c>
      <c r="P24" s="14">
        <v>11958</v>
      </c>
    </row>
    <row r="25" spans="1:16">
      <c r="A25" s="33" t="s">
        <v>46</v>
      </c>
      <c r="B25" s="27"/>
      <c r="C25" s="15">
        <v>2293</v>
      </c>
      <c r="D25" s="21">
        <v>24</v>
      </c>
      <c r="E25" s="21">
        <v>24</v>
      </c>
      <c r="F25" s="21">
        <v>183</v>
      </c>
      <c r="G25" s="15">
        <v>121</v>
      </c>
      <c r="H25" s="21">
        <v>183</v>
      </c>
      <c r="I25" s="16">
        <v>85</v>
      </c>
      <c r="J25" s="21">
        <v>8845</v>
      </c>
      <c r="K25" s="21">
        <v>19540</v>
      </c>
      <c r="L25" s="42">
        <v>3519</v>
      </c>
      <c r="M25" s="41"/>
      <c r="N25" s="21">
        <v>2081</v>
      </c>
      <c r="O25" s="21">
        <v>507</v>
      </c>
      <c r="P25" s="17">
        <v>37405</v>
      </c>
    </row>
    <row r="26" spans="1:16">
      <c r="A26" s="32" t="s">
        <v>47</v>
      </c>
      <c r="B26" s="27"/>
      <c r="C26" s="12">
        <v>105</v>
      </c>
      <c r="D26" s="22">
        <v>3</v>
      </c>
      <c r="E26" s="22">
        <v>2</v>
      </c>
      <c r="F26" s="22">
        <v>0</v>
      </c>
      <c r="G26" s="12">
        <v>2</v>
      </c>
      <c r="H26" s="22">
        <v>12</v>
      </c>
      <c r="I26" s="13">
        <v>15</v>
      </c>
      <c r="J26" s="22">
        <v>757</v>
      </c>
      <c r="K26" s="22">
        <v>1571</v>
      </c>
      <c r="L26" s="40">
        <v>10</v>
      </c>
      <c r="M26" s="41"/>
      <c r="N26" s="22">
        <v>138</v>
      </c>
      <c r="O26" s="22">
        <v>66</v>
      </c>
      <c r="P26" s="14">
        <v>2681</v>
      </c>
    </row>
    <row r="27" spans="1:16">
      <c r="A27" s="33" t="s">
        <v>48</v>
      </c>
      <c r="B27" s="27"/>
      <c r="C27" s="15">
        <v>612</v>
      </c>
      <c r="D27" s="21">
        <v>4</v>
      </c>
      <c r="E27" s="21">
        <v>5</v>
      </c>
      <c r="F27" s="21">
        <v>23</v>
      </c>
      <c r="G27" s="15">
        <v>46</v>
      </c>
      <c r="H27" s="21">
        <v>71</v>
      </c>
      <c r="I27" s="16">
        <v>47</v>
      </c>
      <c r="J27" s="21">
        <v>3233</v>
      </c>
      <c r="K27" s="21">
        <v>7850</v>
      </c>
      <c r="L27" s="42">
        <v>1156</v>
      </c>
      <c r="M27" s="41"/>
      <c r="N27" s="21">
        <v>707</v>
      </c>
      <c r="O27" s="21">
        <v>184</v>
      </c>
      <c r="P27" s="17">
        <v>13938</v>
      </c>
    </row>
    <row r="28" spans="1:16">
      <c r="A28" s="32" t="s">
        <v>49</v>
      </c>
      <c r="B28" s="27"/>
      <c r="C28" s="12">
        <v>453</v>
      </c>
      <c r="D28" s="22">
        <v>3</v>
      </c>
      <c r="E28" s="22">
        <v>7</v>
      </c>
      <c r="F28" s="22">
        <v>0</v>
      </c>
      <c r="G28" s="12">
        <v>12</v>
      </c>
      <c r="H28" s="22">
        <v>38</v>
      </c>
      <c r="I28" s="13">
        <v>27</v>
      </c>
      <c r="J28" s="22">
        <v>1806</v>
      </c>
      <c r="K28" s="22">
        <v>3902</v>
      </c>
      <c r="L28" s="40">
        <v>1263</v>
      </c>
      <c r="M28" s="41"/>
      <c r="N28" s="22">
        <v>250</v>
      </c>
      <c r="O28" s="22">
        <v>117</v>
      </c>
      <c r="P28" s="14">
        <v>7878</v>
      </c>
    </row>
    <row r="29" spans="1:16">
      <c r="A29" s="33" t="s">
        <v>50</v>
      </c>
      <c r="B29" s="27"/>
      <c r="C29" s="15">
        <v>1326</v>
      </c>
      <c r="D29" s="21">
        <v>5</v>
      </c>
      <c r="E29" s="21">
        <v>27</v>
      </c>
      <c r="F29" s="21">
        <v>101</v>
      </c>
      <c r="G29" s="15">
        <v>336</v>
      </c>
      <c r="H29" s="21">
        <v>130</v>
      </c>
      <c r="I29" s="16">
        <v>132</v>
      </c>
      <c r="J29" s="21">
        <v>8448</v>
      </c>
      <c r="K29" s="21">
        <v>15995</v>
      </c>
      <c r="L29" s="42">
        <v>3633</v>
      </c>
      <c r="M29" s="41"/>
      <c r="N29" s="21">
        <v>1961</v>
      </c>
      <c r="O29" s="21">
        <v>471</v>
      </c>
      <c r="P29" s="17">
        <v>32565</v>
      </c>
    </row>
    <row r="30" spans="1:16">
      <c r="A30" s="32" t="s">
        <v>51</v>
      </c>
      <c r="B30" s="27"/>
      <c r="C30" s="12">
        <v>528</v>
      </c>
      <c r="D30" s="22">
        <v>5</v>
      </c>
      <c r="E30" s="22">
        <v>5</v>
      </c>
      <c r="F30" s="22">
        <v>17</v>
      </c>
      <c r="G30" s="12">
        <v>75</v>
      </c>
      <c r="H30" s="22">
        <v>36</v>
      </c>
      <c r="I30" s="13">
        <v>70</v>
      </c>
      <c r="J30" s="22">
        <v>4915</v>
      </c>
      <c r="K30" s="22">
        <v>10886</v>
      </c>
      <c r="L30" s="40">
        <v>955</v>
      </c>
      <c r="M30" s="41"/>
      <c r="N30" s="22">
        <v>833</v>
      </c>
      <c r="O30" s="22">
        <v>381</v>
      </c>
      <c r="P30" s="14">
        <v>18706</v>
      </c>
    </row>
    <row r="31" spans="1:16">
      <c r="A31" s="33" t="s">
        <v>52</v>
      </c>
      <c r="B31" s="27"/>
      <c r="C31" s="15">
        <v>431</v>
      </c>
      <c r="D31" s="21">
        <v>5</v>
      </c>
      <c r="E31" s="21">
        <v>6</v>
      </c>
      <c r="F31" s="21">
        <v>4</v>
      </c>
      <c r="G31" s="15">
        <v>57</v>
      </c>
      <c r="H31" s="21">
        <v>47</v>
      </c>
      <c r="I31" s="16">
        <v>73</v>
      </c>
      <c r="J31" s="21">
        <v>3692</v>
      </c>
      <c r="K31" s="21">
        <v>9067</v>
      </c>
      <c r="L31" s="42">
        <v>805</v>
      </c>
      <c r="M31" s="41"/>
      <c r="N31" s="21">
        <v>758</v>
      </c>
      <c r="O31" s="21">
        <v>305</v>
      </c>
      <c r="P31" s="17">
        <v>15250</v>
      </c>
    </row>
    <row r="32" spans="1:16">
      <c r="A32" s="32" t="s">
        <v>53</v>
      </c>
      <c r="B32" s="27"/>
      <c r="C32" s="12">
        <v>1495</v>
      </c>
      <c r="D32" s="22">
        <v>7</v>
      </c>
      <c r="E32" s="22">
        <v>22</v>
      </c>
      <c r="F32" s="22">
        <v>138</v>
      </c>
      <c r="G32" s="12">
        <v>60</v>
      </c>
      <c r="H32" s="22">
        <v>105</v>
      </c>
      <c r="I32" s="13">
        <v>51</v>
      </c>
      <c r="J32" s="22">
        <v>5896</v>
      </c>
      <c r="K32" s="22">
        <v>13205</v>
      </c>
      <c r="L32" s="40">
        <v>3236</v>
      </c>
      <c r="M32" s="41"/>
      <c r="N32" s="22">
        <v>1326</v>
      </c>
      <c r="O32" s="22">
        <v>425</v>
      </c>
      <c r="P32" s="14">
        <v>25966</v>
      </c>
    </row>
    <row r="33" spans="1:16">
      <c r="A33" s="33" t="s">
        <v>54</v>
      </c>
      <c r="B33" s="27"/>
      <c r="C33" s="15">
        <v>838</v>
      </c>
      <c r="D33" s="21">
        <v>2</v>
      </c>
      <c r="E33" s="21">
        <v>10</v>
      </c>
      <c r="F33" s="21">
        <v>84</v>
      </c>
      <c r="G33" s="15">
        <v>64</v>
      </c>
      <c r="H33" s="21">
        <v>67</v>
      </c>
      <c r="I33" s="16">
        <v>94</v>
      </c>
      <c r="J33" s="21">
        <v>3681</v>
      </c>
      <c r="K33" s="21">
        <v>8419</v>
      </c>
      <c r="L33" s="42">
        <v>3437</v>
      </c>
      <c r="M33" s="41"/>
      <c r="N33" s="21">
        <v>803</v>
      </c>
      <c r="O33" s="21">
        <v>233</v>
      </c>
      <c r="P33" s="17">
        <v>17732</v>
      </c>
    </row>
    <row r="34" spans="1:16">
      <c r="A34" s="32" t="s">
        <v>55</v>
      </c>
      <c r="B34" s="27"/>
      <c r="C34" s="12">
        <v>1677</v>
      </c>
      <c r="D34" s="22">
        <v>15</v>
      </c>
      <c r="E34" s="22">
        <v>21</v>
      </c>
      <c r="F34" s="22">
        <v>180</v>
      </c>
      <c r="G34" s="12">
        <v>114</v>
      </c>
      <c r="H34" s="22">
        <v>84</v>
      </c>
      <c r="I34" s="13">
        <v>168</v>
      </c>
      <c r="J34" s="22">
        <v>5413</v>
      </c>
      <c r="K34" s="22">
        <v>11210</v>
      </c>
      <c r="L34" s="40">
        <v>5474</v>
      </c>
      <c r="M34" s="41"/>
      <c r="N34" s="22">
        <v>992</v>
      </c>
      <c r="O34" s="22">
        <v>219</v>
      </c>
      <c r="P34" s="14">
        <v>25567</v>
      </c>
    </row>
    <row r="35" spans="1:16">
      <c r="A35" s="33" t="s">
        <v>56</v>
      </c>
      <c r="B35" s="27"/>
      <c r="C35" s="15">
        <v>24436</v>
      </c>
      <c r="D35" s="21">
        <v>2</v>
      </c>
      <c r="E35" s="21">
        <v>0</v>
      </c>
      <c r="F35" s="21">
        <v>11</v>
      </c>
      <c r="G35" s="15">
        <v>340</v>
      </c>
      <c r="H35" s="21">
        <v>6496</v>
      </c>
      <c r="I35" s="16">
        <v>37</v>
      </c>
      <c r="J35" s="21">
        <v>51881</v>
      </c>
      <c r="K35" s="21">
        <v>6104</v>
      </c>
      <c r="L35" s="42">
        <v>2306</v>
      </c>
      <c r="M35" s="41"/>
      <c r="N35" s="21">
        <v>901</v>
      </c>
      <c r="O35" s="21">
        <v>199</v>
      </c>
      <c r="P35" s="17">
        <v>92713</v>
      </c>
    </row>
    <row r="36" spans="1:16">
      <c r="A36" s="32" t="s">
        <v>57</v>
      </c>
      <c r="B36" s="27"/>
      <c r="C36" s="12">
        <v>1045</v>
      </c>
      <c r="D36" s="22">
        <v>9</v>
      </c>
      <c r="E36" s="22">
        <v>17</v>
      </c>
      <c r="F36" s="22">
        <v>76</v>
      </c>
      <c r="G36" s="12">
        <v>107</v>
      </c>
      <c r="H36" s="22">
        <v>139</v>
      </c>
      <c r="I36" s="13">
        <v>133</v>
      </c>
      <c r="J36" s="22">
        <v>7701</v>
      </c>
      <c r="K36" s="22">
        <v>16402</v>
      </c>
      <c r="L36" s="40">
        <v>4295</v>
      </c>
      <c r="M36" s="41"/>
      <c r="N36" s="22">
        <v>1804</v>
      </c>
      <c r="O36" s="22">
        <v>651</v>
      </c>
      <c r="P36" s="14">
        <v>32379</v>
      </c>
    </row>
    <row r="37" spans="1:16">
      <c r="A37" s="33" t="s">
        <v>58</v>
      </c>
      <c r="B37" s="27"/>
      <c r="C37" s="15">
        <v>1187</v>
      </c>
      <c r="D37" s="21">
        <v>2</v>
      </c>
      <c r="E37" s="21">
        <v>1</v>
      </c>
      <c r="F37" s="21">
        <v>47</v>
      </c>
      <c r="G37" s="15">
        <v>130</v>
      </c>
      <c r="H37" s="21">
        <v>132</v>
      </c>
      <c r="I37" s="16">
        <v>123</v>
      </c>
      <c r="J37" s="21">
        <v>7174</v>
      </c>
      <c r="K37" s="21">
        <v>14151</v>
      </c>
      <c r="L37" s="42">
        <v>4801</v>
      </c>
      <c r="M37" s="41"/>
      <c r="N37" s="21">
        <v>1602</v>
      </c>
      <c r="O37" s="21">
        <v>432</v>
      </c>
      <c r="P37" s="17">
        <v>29782</v>
      </c>
    </row>
    <row r="38" spans="1:16">
      <c r="A38" s="32" t="s">
        <v>59</v>
      </c>
      <c r="B38" s="27"/>
      <c r="C38" s="12">
        <v>8136</v>
      </c>
      <c r="D38" s="22">
        <v>34</v>
      </c>
      <c r="E38" s="22">
        <v>128</v>
      </c>
      <c r="F38" s="22">
        <v>581</v>
      </c>
      <c r="G38" s="12">
        <v>2461</v>
      </c>
      <c r="H38" s="22">
        <v>620</v>
      </c>
      <c r="I38" s="13">
        <v>1035</v>
      </c>
      <c r="J38" s="22">
        <v>53672</v>
      </c>
      <c r="K38" s="22">
        <v>53173</v>
      </c>
      <c r="L38" s="40">
        <v>67877</v>
      </c>
      <c r="M38" s="41"/>
      <c r="N38" s="22">
        <v>12068</v>
      </c>
      <c r="O38" s="22">
        <v>3603</v>
      </c>
      <c r="P38" s="14">
        <v>203388</v>
      </c>
    </row>
    <row r="39" spans="1:16">
      <c r="A39" s="33" t="s">
        <v>60</v>
      </c>
      <c r="B39" s="27"/>
      <c r="C39" s="15">
        <v>1772</v>
      </c>
      <c r="D39" s="21">
        <v>10</v>
      </c>
      <c r="E39" s="21">
        <v>17</v>
      </c>
      <c r="F39" s="21">
        <v>111</v>
      </c>
      <c r="G39" s="15">
        <v>449</v>
      </c>
      <c r="H39" s="21">
        <v>86</v>
      </c>
      <c r="I39" s="16">
        <v>190</v>
      </c>
      <c r="J39" s="21">
        <v>9455</v>
      </c>
      <c r="K39" s="21">
        <v>17572</v>
      </c>
      <c r="L39" s="42">
        <v>6598</v>
      </c>
      <c r="M39" s="41"/>
      <c r="N39" s="21">
        <v>1778</v>
      </c>
      <c r="O39" s="21">
        <v>446</v>
      </c>
      <c r="P39" s="17">
        <v>38484</v>
      </c>
    </row>
    <row r="40" spans="1:16">
      <c r="A40" s="32" t="s">
        <v>61</v>
      </c>
      <c r="B40" s="27"/>
      <c r="C40" s="12">
        <v>652</v>
      </c>
      <c r="D40" s="22">
        <v>1</v>
      </c>
      <c r="E40" s="22">
        <v>8</v>
      </c>
      <c r="F40" s="22">
        <v>50</v>
      </c>
      <c r="G40" s="12">
        <v>52</v>
      </c>
      <c r="H40" s="22">
        <v>46</v>
      </c>
      <c r="I40" s="13">
        <v>59</v>
      </c>
      <c r="J40" s="22">
        <v>2966</v>
      </c>
      <c r="K40" s="22">
        <v>6946</v>
      </c>
      <c r="L40" s="40">
        <v>1465</v>
      </c>
      <c r="M40" s="41"/>
      <c r="N40" s="22">
        <v>482</v>
      </c>
      <c r="O40" s="22">
        <v>170</v>
      </c>
      <c r="P40" s="14">
        <v>12897</v>
      </c>
    </row>
    <row r="41" spans="1:16">
      <c r="A41" s="33" t="s">
        <v>62</v>
      </c>
      <c r="B41" s="27"/>
      <c r="C41" s="15">
        <v>263</v>
      </c>
      <c r="D41" s="21">
        <v>2</v>
      </c>
      <c r="E41" s="21">
        <v>9</v>
      </c>
      <c r="F41" s="21">
        <v>6</v>
      </c>
      <c r="G41" s="15">
        <v>20</v>
      </c>
      <c r="H41" s="21">
        <v>17</v>
      </c>
      <c r="I41" s="16">
        <v>33</v>
      </c>
      <c r="J41" s="21">
        <v>1002</v>
      </c>
      <c r="K41" s="21">
        <v>2195</v>
      </c>
      <c r="L41" s="42">
        <v>1251</v>
      </c>
      <c r="M41" s="41"/>
      <c r="N41" s="21">
        <v>240</v>
      </c>
      <c r="O41" s="21">
        <v>80</v>
      </c>
      <c r="P41" s="17">
        <v>5118</v>
      </c>
    </row>
    <row r="42" spans="1:16">
      <c r="A42" s="32" t="s">
        <v>63</v>
      </c>
      <c r="B42" s="27"/>
      <c r="C42" s="12">
        <v>111</v>
      </c>
      <c r="D42" s="22">
        <v>0</v>
      </c>
      <c r="E42" s="22">
        <v>4</v>
      </c>
      <c r="F42" s="22">
        <v>1</v>
      </c>
      <c r="G42" s="12">
        <v>83</v>
      </c>
      <c r="H42" s="22">
        <v>26</v>
      </c>
      <c r="I42" s="13">
        <v>39</v>
      </c>
      <c r="J42" s="22">
        <v>1720</v>
      </c>
      <c r="K42" s="22">
        <v>4573</v>
      </c>
      <c r="L42" s="40">
        <v>141</v>
      </c>
      <c r="M42" s="41"/>
      <c r="N42" s="22">
        <v>367</v>
      </c>
      <c r="O42" s="22">
        <v>139</v>
      </c>
      <c r="P42" s="14">
        <v>7204</v>
      </c>
    </row>
    <row r="43" spans="1:16">
      <c r="A43" s="33" t="s">
        <v>64</v>
      </c>
      <c r="B43" s="27"/>
      <c r="C43" s="15">
        <v>1160</v>
      </c>
      <c r="D43" s="21">
        <v>7</v>
      </c>
      <c r="E43" s="21">
        <v>12</v>
      </c>
      <c r="F43" s="21">
        <v>40</v>
      </c>
      <c r="G43" s="15">
        <v>161</v>
      </c>
      <c r="H43" s="21">
        <v>113</v>
      </c>
      <c r="I43" s="16">
        <v>111</v>
      </c>
      <c r="J43" s="21">
        <v>9296</v>
      </c>
      <c r="K43" s="21">
        <v>14291</v>
      </c>
      <c r="L43" s="42">
        <v>3637</v>
      </c>
      <c r="M43" s="41"/>
      <c r="N43" s="21">
        <v>1795</v>
      </c>
      <c r="O43" s="21">
        <v>664</v>
      </c>
      <c r="P43" s="17">
        <v>31287</v>
      </c>
    </row>
    <row r="44" spans="1:16">
      <c r="A44" s="32" t="s">
        <v>65</v>
      </c>
      <c r="B44" s="27"/>
      <c r="C44" s="12">
        <v>896</v>
      </c>
      <c r="D44" s="22">
        <v>36</v>
      </c>
      <c r="E44" s="22">
        <v>16</v>
      </c>
      <c r="F44" s="22">
        <v>141</v>
      </c>
      <c r="G44" s="12">
        <v>100</v>
      </c>
      <c r="H44" s="22">
        <v>110</v>
      </c>
      <c r="I44" s="13">
        <v>98</v>
      </c>
      <c r="J44" s="22">
        <v>4272</v>
      </c>
      <c r="K44" s="22">
        <v>13278</v>
      </c>
      <c r="L44" s="40">
        <v>2729</v>
      </c>
      <c r="M44" s="41"/>
      <c r="N44" s="22">
        <v>922</v>
      </c>
      <c r="O44" s="22">
        <v>260</v>
      </c>
      <c r="P44" s="14">
        <v>22858</v>
      </c>
    </row>
    <row r="45" spans="1:16">
      <c r="A45" s="33" t="s">
        <v>66</v>
      </c>
      <c r="B45" s="27"/>
      <c r="C45" s="15">
        <v>3199</v>
      </c>
      <c r="D45" s="21">
        <v>9</v>
      </c>
      <c r="E45" s="21">
        <v>32</v>
      </c>
      <c r="F45" s="21">
        <v>166</v>
      </c>
      <c r="G45" s="15">
        <v>318</v>
      </c>
      <c r="H45" s="21">
        <v>166</v>
      </c>
      <c r="I45" s="16">
        <v>220</v>
      </c>
      <c r="J45" s="21">
        <v>12753</v>
      </c>
      <c r="K45" s="21">
        <v>25094</v>
      </c>
      <c r="L45" s="42">
        <v>10774</v>
      </c>
      <c r="M45" s="41"/>
      <c r="N45" s="21">
        <v>3536</v>
      </c>
      <c r="O45" s="21">
        <v>804</v>
      </c>
      <c r="P45" s="17">
        <v>57071</v>
      </c>
    </row>
    <row r="46" spans="1:16">
      <c r="A46" s="32" t="s">
        <v>67</v>
      </c>
      <c r="B46" s="27"/>
      <c r="C46" s="12">
        <v>433</v>
      </c>
      <c r="D46" s="22">
        <v>4</v>
      </c>
      <c r="E46" s="22">
        <v>7</v>
      </c>
      <c r="F46" s="22">
        <v>11</v>
      </c>
      <c r="G46" s="12">
        <v>9</v>
      </c>
      <c r="H46" s="22">
        <v>13</v>
      </c>
      <c r="I46" s="13">
        <v>30</v>
      </c>
      <c r="J46" s="22">
        <v>2116</v>
      </c>
      <c r="K46" s="22">
        <v>4396</v>
      </c>
      <c r="L46" s="40">
        <v>473</v>
      </c>
      <c r="M46" s="41"/>
      <c r="N46" s="22">
        <v>339</v>
      </c>
      <c r="O46" s="22">
        <v>180</v>
      </c>
      <c r="P46" s="14">
        <v>8011</v>
      </c>
    </row>
    <row r="47" spans="1:16">
      <c r="A47" s="33" t="s">
        <v>68</v>
      </c>
      <c r="B47" s="27"/>
      <c r="C47" s="15">
        <v>1357</v>
      </c>
      <c r="D47" s="21">
        <v>15</v>
      </c>
      <c r="E47" s="21">
        <v>11</v>
      </c>
      <c r="F47" s="21">
        <v>103</v>
      </c>
      <c r="G47" s="15">
        <v>91</v>
      </c>
      <c r="H47" s="21">
        <v>99</v>
      </c>
      <c r="I47" s="16">
        <v>86</v>
      </c>
      <c r="J47" s="21">
        <v>6224</v>
      </c>
      <c r="K47" s="21">
        <v>11343</v>
      </c>
      <c r="L47" s="42">
        <v>3042</v>
      </c>
      <c r="M47" s="41"/>
      <c r="N47" s="21">
        <v>1368</v>
      </c>
      <c r="O47" s="21">
        <v>426</v>
      </c>
      <c r="P47" s="17">
        <v>24165</v>
      </c>
    </row>
    <row r="48" spans="1:16">
      <c r="A48" s="32" t="s">
        <v>69</v>
      </c>
      <c r="B48" s="27"/>
      <c r="C48" s="12">
        <v>1789</v>
      </c>
      <c r="D48" s="22">
        <v>7</v>
      </c>
      <c r="E48" s="22">
        <v>10</v>
      </c>
      <c r="F48" s="22">
        <v>114</v>
      </c>
      <c r="G48" s="12">
        <v>146</v>
      </c>
      <c r="H48" s="22">
        <v>107</v>
      </c>
      <c r="I48" s="13">
        <v>131</v>
      </c>
      <c r="J48" s="22">
        <v>7387</v>
      </c>
      <c r="K48" s="22">
        <v>15730</v>
      </c>
      <c r="L48" s="40">
        <v>4581</v>
      </c>
      <c r="M48" s="41"/>
      <c r="N48" s="22">
        <v>2221</v>
      </c>
      <c r="O48" s="22">
        <v>382</v>
      </c>
      <c r="P48" s="14">
        <v>32605</v>
      </c>
    </row>
    <row r="49" spans="1:16">
      <c r="A49" s="33" t="s">
        <v>70</v>
      </c>
      <c r="B49" s="27"/>
      <c r="C49" s="15">
        <v>317</v>
      </c>
      <c r="D49" s="21">
        <v>4</v>
      </c>
      <c r="E49" s="21">
        <v>16</v>
      </c>
      <c r="F49" s="21">
        <v>7</v>
      </c>
      <c r="G49" s="15">
        <v>49</v>
      </c>
      <c r="H49" s="21">
        <v>36</v>
      </c>
      <c r="I49" s="16">
        <v>54</v>
      </c>
      <c r="J49" s="21">
        <v>2559</v>
      </c>
      <c r="K49" s="21">
        <v>7250</v>
      </c>
      <c r="L49" s="42">
        <v>774</v>
      </c>
      <c r="M49" s="41"/>
      <c r="N49" s="21">
        <v>584</v>
      </c>
      <c r="O49" s="21">
        <v>185</v>
      </c>
      <c r="P49" s="17">
        <v>11835</v>
      </c>
    </row>
    <row r="50" spans="1:16">
      <c r="A50" s="32" t="s">
        <v>71</v>
      </c>
      <c r="B50" s="27"/>
      <c r="C50" s="12">
        <v>490</v>
      </c>
      <c r="D50" s="22">
        <v>0</v>
      </c>
      <c r="E50" s="22">
        <v>9</v>
      </c>
      <c r="F50" s="22">
        <v>18</v>
      </c>
      <c r="G50" s="12">
        <v>108</v>
      </c>
      <c r="H50" s="22">
        <v>68</v>
      </c>
      <c r="I50" s="13">
        <v>63</v>
      </c>
      <c r="J50" s="22">
        <v>3999</v>
      </c>
      <c r="K50" s="22">
        <v>8504</v>
      </c>
      <c r="L50" s="40">
        <v>3040</v>
      </c>
      <c r="M50" s="41"/>
      <c r="N50" s="22">
        <v>1039</v>
      </c>
      <c r="O50" s="22">
        <v>329</v>
      </c>
      <c r="P50" s="14">
        <v>17667</v>
      </c>
    </row>
    <row r="51" spans="1:16">
      <c r="A51" s="33" t="s">
        <v>72</v>
      </c>
      <c r="B51" s="27"/>
      <c r="C51" s="15">
        <v>560</v>
      </c>
      <c r="D51" s="21">
        <v>11</v>
      </c>
      <c r="E51" s="21">
        <v>3</v>
      </c>
      <c r="F51" s="21">
        <v>15</v>
      </c>
      <c r="G51" s="15">
        <v>50</v>
      </c>
      <c r="H51" s="21">
        <v>58</v>
      </c>
      <c r="I51" s="16">
        <v>49</v>
      </c>
      <c r="J51" s="21">
        <v>4099</v>
      </c>
      <c r="K51" s="21">
        <v>6256</v>
      </c>
      <c r="L51" s="42">
        <v>1944</v>
      </c>
      <c r="M51" s="41"/>
      <c r="N51" s="21">
        <v>595</v>
      </c>
      <c r="O51" s="21">
        <v>268</v>
      </c>
      <c r="P51" s="17">
        <v>13908</v>
      </c>
    </row>
    <row r="52" spans="1:16">
      <c r="A52" s="32" t="s">
        <v>73</v>
      </c>
      <c r="B52" s="27"/>
      <c r="C52" s="12">
        <v>4159</v>
      </c>
      <c r="D52" s="22">
        <v>10</v>
      </c>
      <c r="E52" s="22">
        <v>64</v>
      </c>
      <c r="F52" s="22">
        <v>151</v>
      </c>
      <c r="G52" s="12">
        <v>360</v>
      </c>
      <c r="H52" s="22">
        <v>310</v>
      </c>
      <c r="I52" s="13">
        <v>383</v>
      </c>
      <c r="J52" s="22">
        <v>21615</v>
      </c>
      <c r="K52" s="22">
        <v>39760</v>
      </c>
      <c r="L52" s="40">
        <v>21298</v>
      </c>
      <c r="M52" s="41"/>
      <c r="N52" s="22">
        <v>5720</v>
      </c>
      <c r="O52" s="22">
        <v>1688</v>
      </c>
      <c r="P52" s="14">
        <v>95518</v>
      </c>
    </row>
    <row r="53" spans="1:16">
      <c r="A53" s="33" t="s">
        <v>74</v>
      </c>
      <c r="B53" s="27"/>
      <c r="C53" s="15">
        <v>1734</v>
      </c>
      <c r="D53" s="21">
        <v>3</v>
      </c>
      <c r="E53" s="21">
        <v>16</v>
      </c>
      <c r="F53" s="21">
        <v>44</v>
      </c>
      <c r="G53" s="15">
        <v>111</v>
      </c>
      <c r="H53" s="21">
        <v>153</v>
      </c>
      <c r="I53" s="16">
        <v>108</v>
      </c>
      <c r="J53" s="21">
        <v>5083</v>
      </c>
      <c r="K53" s="21">
        <v>8452</v>
      </c>
      <c r="L53" s="42">
        <v>3441</v>
      </c>
      <c r="M53" s="41"/>
      <c r="N53" s="21">
        <v>867</v>
      </c>
      <c r="O53" s="21">
        <v>276</v>
      </c>
      <c r="P53" s="17">
        <v>20288</v>
      </c>
    </row>
    <row r="54" spans="1:16">
      <c r="A54" s="32" t="s">
        <v>75</v>
      </c>
      <c r="B54" s="27"/>
      <c r="C54" s="12">
        <v>550</v>
      </c>
      <c r="D54" s="22">
        <v>2</v>
      </c>
      <c r="E54" s="22">
        <v>2</v>
      </c>
      <c r="F54" s="22">
        <v>25</v>
      </c>
      <c r="G54" s="12">
        <v>136</v>
      </c>
      <c r="H54" s="22">
        <v>33</v>
      </c>
      <c r="I54" s="13">
        <v>59</v>
      </c>
      <c r="J54" s="22">
        <v>3030</v>
      </c>
      <c r="K54" s="22">
        <v>7220</v>
      </c>
      <c r="L54" s="40">
        <v>1846</v>
      </c>
      <c r="M54" s="41"/>
      <c r="N54" s="22">
        <v>773</v>
      </c>
      <c r="O54" s="22">
        <v>246</v>
      </c>
      <c r="P54" s="14">
        <v>13922</v>
      </c>
    </row>
    <row r="55" spans="1:16">
      <c r="A55" s="36" t="s">
        <v>76</v>
      </c>
      <c r="B55" s="27"/>
      <c r="C55" s="18">
        <v>114005</v>
      </c>
      <c r="D55" s="23">
        <v>428</v>
      </c>
      <c r="E55" s="23">
        <v>1523</v>
      </c>
      <c r="F55" s="23">
        <v>5581</v>
      </c>
      <c r="G55" s="18">
        <v>10310</v>
      </c>
      <c r="H55" s="23">
        <v>12965</v>
      </c>
      <c r="I55" s="19">
        <v>7264</v>
      </c>
      <c r="J55" s="23">
        <v>532360</v>
      </c>
      <c r="K55" s="23">
        <v>789273</v>
      </c>
      <c r="L55" s="43">
        <v>445507</v>
      </c>
      <c r="M55" s="41"/>
      <c r="N55" s="23">
        <v>115876</v>
      </c>
      <c r="O55" s="23">
        <v>31378</v>
      </c>
      <c r="P55" s="20">
        <f>SUM(C55:O55)</f>
        <v>2066470</v>
      </c>
    </row>
    <row r="56" spans="1:16" ht="0" hidden="1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</sheetData>
  <mergeCells count="104">
    <mergeCell ref="A49:B49"/>
    <mergeCell ref="L49:M49"/>
    <mergeCell ref="A50:B50"/>
    <mergeCell ref="L50:M50"/>
    <mergeCell ref="A51:B51"/>
    <mergeCell ref="L51:M51"/>
    <mergeCell ref="A55:B55"/>
    <mergeCell ref="L55:M55"/>
    <mergeCell ref="A52:B52"/>
    <mergeCell ref="L52:M52"/>
    <mergeCell ref="A53:B53"/>
    <mergeCell ref="L53:M53"/>
    <mergeCell ref="A54:B54"/>
    <mergeCell ref="L54:M54"/>
    <mergeCell ref="A44:B44"/>
    <mergeCell ref="L44:M44"/>
    <mergeCell ref="A45:B45"/>
    <mergeCell ref="L45:M45"/>
    <mergeCell ref="A46:B46"/>
    <mergeCell ref="L46:M46"/>
    <mergeCell ref="A47:B47"/>
    <mergeCell ref="L47:M47"/>
    <mergeCell ref="A48:B48"/>
    <mergeCell ref="L48:M48"/>
    <mergeCell ref="A39:B39"/>
    <mergeCell ref="L39:M39"/>
    <mergeCell ref="A40:B40"/>
    <mergeCell ref="L40:M40"/>
    <mergeCell ref="A41:B41"/>
    <mergeCell ref="L41:M41"/>
    <mergeCell ref="A42:B42"/>
    <mergeCell ref="L42:M42"/>
    <mergeCell ref="A43:B43"/>
    <mergeCell ref="L43:M43"/>
    <mergeCell ref="A34:B34"/>
    <mergeCell ref="L34:M34"/>
    <mergeCell ref="A35:B35"/>
    <mergeCell ref="L35:M35"/>
    <mergeCell ref="A36:B36"/>
    <mergeCell ref="L36:M36"/>
    <mergeCell ref="A37:B37"/>
    <mergeCell ref="L37:M37"/>
    <mergeCell ref="A38:B38"/>
    <mergeCell ref="L38:M38"/>
    <mergeCell ref="A29:B29"/>
    <mergeCell ref="L29:M29"/>
    <mergeCell ref="A30:B30"/>
    <mergeCell ref="L30:M30"/>
    <mergeCell ref="A31:B31"/>
    <mergeCell ref="L31:M31"/>
    <mergeCell ref="A32:B32"/>
    <mergeCell ref="L32:M32"/>
    <mergeCell ref="A33:B33"/>
    <mergeCell ref="L33:M33"/>
    <mergeCell ref="A24:B24"/>
    <mergeCell ref="L24:M24"/>
    <mergeCell ref="A25:B25"/>
    <mergeCell ref="L25:M25"/>
    <mergeCell ref="A26:B26"/>
    <mergeCell ref="L26:M26"/>
    <mergeCell ref="A27:B27"/>
    <mergeCell ref="L27:M27"/>
    <mergeCell ref="A28:B28"/>
    <mergeCell ref="L28:M28"/>
    <mergeCell ref="A19:B19"/>
    <mergeCell ref="L19:M19"/>
    <mergeCell ref="A20:B20"/>
    <mergeCell ref="L20:M20"/>
    <mergeCell ref="A21:B21"/>
    <mergeCell ref="L21:M21"/>
    <mergeCell ref="A22:B22"/>
    <mergeCell ref="L22:M22"/>
    <mergeCell ref="A23:B23"/>
    <mergeCell ref="L23:M23"/>
    <mergeCell ref="A14:B14"/>
    <mergeCell ref="L14:M14"/>
    <mergeCell ref="A15:B15"/>
    <mergeCell ref="L15:M15"/>
    <mergeCell ref="A16:B16"/>
    <mergeCell ref="L16:M16"/>
    <mergeCell ref="A17:B17"/>
    <mergeCell ref="L17:M17"/>
    <mergeCell ref="A18:B18"/>
    <mergeCell ref="L18:M18"/>
    <mergeCell ref="A9:B9"/>
    <mergeCell ref="L9:M9"/>
    <mergeCell ref="A10:B10"/>
    <mergeCell ref="L10:M10"/>
    <mergeCell ref="A11:B11"/>
    <mergeCell ref="L11:M11"/>
    <mergeCell ref="A12:B12"/>
    <mergeCell ref="L12:M12"/>
    <mergeCell ref="A13:B13"/>
    <mergeCell ref="L13:M13"/>
    <mergeCell ref="B2:L2"/>
    <mergeCell ref="A4:Q4"/>
    <mergeCell ref="A6:B6"/>
    <mergeCell ref="C6:F6"/>
    <mergeCell ref="G6:I6"/>
    <mergeCell ref="J6:O6"/>
    <mergeCell ref="A7:B7"/>
    <mergeCell ref="L7:M7"/>
    <mergeCell ref="A8:B8"/>
    <mergeCell ref="L8:M8"/>
  </mergeCells>
  <pageMargins left="0.25" right="0.25" top="0.25" bottom="0.42082992125984298" header="0.25" footer="0.25"/>
  <pageSetup orientation="portrait" horizontalDpi="300" verticalDpi="300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561E769BD732448A48F47A2ABEAFD0" ma:contentTypeVersion="8" ma:contentTypeDescription="Create a new document." ma:contentTypeScope="" ma:versionID="48c4d7734c2317aa44b6c803b58a513d">
  <xsd:schema xmlns:xsd="http://www.w3.org/2001/XMLSchema" xmlns:xs="http://www.w3.org/2001/XMLSchema" xmlns:p="http://schemas.microsoft.com/office/2006/metadata/properties" xmlns:ns2="8ff5289c-0ba6-4938-a8dc-c8ee54965e05" xmlns:ns3="f1cfefec-2967-4d71-bf4f-4903645a7e5e" targetNamespace="http://schemas.microsoft.com/office/2006/metadata/properties" ma:root="true" ma:fieldsID="85da5a420b09f0d1cdc73f6eb4ec53c9" ns2:_="" ns3:_="">
    <xsd:import namespace="8ff5289c-0ba6-4938-a8dc-c8ee54965e05"/>
    <xsd:import namespace="f1cfefec-2967-4d71-bf4f-4903645a7e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f5289c-0ba6-4938-a8dc-c8ee54965e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cfefec-2967-4d71-bf4f-4903645a7e5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803297-D3CE-4B56-9357-74984A7DBFAF}"/>
</file>

<file path=customXml/itemProps2.xml><?xml version="1.0" encoding="utf-8"?>
<ds:datastoreItem xmlns:ds="http://schemas.openxmlformats.org/officeDocument/2006/customXml" ds:itemID="{B05E8E39-5961-4571-8B5C-0D1DE91847A7}"/>
</file>

<file path=customXml/itemProps3.xml><?xml version="1.0" encoding="utf-8"?>
<ds:datastoreItem xmlns:ds="http://schemas.openxmlformats.org/officeDocument/2006/customXml" ds:itemID="{742F517E-F061-49C3-8AEF-0D76931087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Ferguson</dc:creator>
  <cp:keywords/>
  <dc:description/>
  <cp:lastModifiedBy>Justin Ferguson</cp:lastModifiedBy>
  <cp:revision/>
  <dcterms:created xsi:type="dcterms:W3CDTF">2021-07-27T18:16:27Z</dcterms:created>
  <dcterms:modified xsi:type="dcterms:W3CDTF">2021-08-11T20:23:24Z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0x010100DD561E769BD732448A48F47A2ABEAFD0</vt:lpwstr>
  </property>
</Properties>
</file>