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erguson\Desktop\"/>
    </mc:Choice>
  </mc:AlternateContent>
  <xr:revisionPtr revIDLastSave="36" documentId="11_644E75C2E97ED6E6C557B52DC6FA6CCAD7770340" xr6:coauthVersionLast="47" xr6:coauthVersionMax="47" xr10:uidLastSave="{3FBE0F35-39E7-422A-8BC9-940AEE05BBCF}"/>
  <bookViews>
    <workbookView xWindow="240" yWindow="120" windowWidth="18060" windowHeight="7050" xr2:uid="{00000000-000D-0000-FFFF-FFFF00000000}"/>
  </bookViews>
  <sheets>
    <sheet name="2018" sheetId="2" r:id="rId1"/>
  </sheets>
  <definedNames>
    <definedName name="_xlnm.Print_Titles" localSheetId="0">'2018'!$1:$3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5" i="2" l="1"/>
</calcChain>
</file>

<file path=xl/sharedStrings.xml><?xml version="1.0" encoding="utf-8"?>
<sst xmlns="http://schemas.openxmlformats.org/spreadsheetml/2006/main" count="94" uniqueCount="77">
  <si>
    <t>REGISTRATION TRANSACTIONS AND ISSUES - CALENDAR YEAR 2018</t>
  </si>
  <si>
    <t/>
  </si>
  <si>
    <t>ADMINISTRATIVE ACTION</t>
  </si>
  <si>
    <t>DUPLICATES</t>
  </si>
  <si>
    <t>REGISTRATIONS</t>
  </si>
  <si>
    <t>CORRECTION</t>
  </si>
  <si>
    <t>CHANGE WEIGHT</t>
  </si>
  <si>
    <t>REFUND</t>
  </si>
  <si>
    <t>INQUIRY</t>
  </si>
  <si>
    <t>DUPLICATE REGISTRATION</t>
  </si>
  <si>
    <t>REPLACEMENT PLATE</t>
  </si>
  <si>
    <t>REPLACEMENT STICKER</t>
  </si>
  <si>
    <t>NEW</t>
  </si>
  <si>
    <t>RENEW</t>
  </si>
  <si>
    <t>RENEW BY MAIL</t>
  </si>
  <si>
    <t>TRANSFER</t>
  </si>
  <si>
    <t>TRANSFER RENEW</t>
  </si>
  <si>
    <t>Total</t>
  </si>
  <si>
    <t>CO</t>
  </si>
  <si>
    <t>CW</t>
  </si>
  <si>
    <t>RF</t>
  </si>
  <si>
    <t>IQ</t>
  </si>
  <si>
    <t>DR</t>
  </si>
  <si>
    <t>RP</t>
  </si>
  <si>
    <t>RS</t>
  </si>
  <si>
    <t>NE</t>
  </si>
  <si>
    <t>RN</t>
  </si>
  <si>
    <t>RM</t>
  </si>
  <si>
    <t>TF</t>
  </si>
  <si>
    <t>TR</t>
  </si>
  <si>
    <t>COUNTIES</t>
  </si>
  <si>
    <t xml:space="preserve">ADA       </t>
  </si>
  <si>
    <t xml:space="preserve">ADAMS     </t>
  </si>
  <si>
    <t xml:space="preserve">BANNOCK   </t>
  </si>
  <si>
    <t xml:space="preserve">BEAR LAKE </t>
  </si>
  <si>
    <t xml:space="preserve">BENEWAH   </t>
  </si>
  <si>
    <t xml:space="preserve">BINGHAM   </t>
  </si>
  <si>
    <t xml:space="preserve">BLAINE    </t>
  </si>
  <si>
    <t xml:space="preserve">BOISE     </t>
  </si>
  <si>
    <t xml:space="preserve">BONNER    </t>
  </si>
  <si>
    <t>BONNEVILLE</t>
  </si>
  <si>
    <t xml:space="preserve">BOUNDARY  </t>
  </si>
  <si>
    <t xml:space="preserve">BUTTE     </t>
  </si>
  <si>
    <t xml:space="preserve">CAMAS     </t>
  </si>
  <si>
    <t xml:space="preserve">CANYON    </t>
  </si>
  <si>
    <t xml:space="preserve">CARIBOU   </t>
  </si>
  <si>
    <t xml:space="preserve">CASSIA    </t>
  </si>
  <si>
    <t xml:space="preserve">CLARK     </t>
  </si>
  <si>
    <t>CLEARWATER</t>
  </si>
  <si>
    <t xml:space="preserve">CUSTER    </t>
  </si>
  <si>
    <t xml:space="preserve">ELMORE    </t>
  </si>
  <si>
    <t xml:space="preserve">FRANKLIN  </t>
  </si>
  <si>
    <t xml:space="preserve">FREMONT   </t>
  </si>
  <si>
    <t xml:space="preserve">GEM       </t>
  </si>
  <si>
    <t xml:space="preserve">GOODING   </t>
  </si>
  <si>
    <t xml:space="preserve">IDAHO     </t>
  </si>
  <si>
    <t xml:space="preserve">ITD-REG   </t>
  </si>
  <si>
    <t xml:space="preserve">JEFFERSON </t>
  </si>
  <si>
    <t xml:space="preserve">JEROME    </t>
  </si>
  <si>
    <t xml:space="preserve">KOOTENAI  </t>
  </si>
  <si>
    <t xml:space="preserve">LATAH     </t>
  </si>
  <si>
    <t xml:space="preserve">LEMHI     </t>
  </si>
  <si>
    <t xml:space="preserve">LEWIS     </t>
  </si>
  <si>
    <t xml:space="preserve">LINCOLN   </t>
  </si>
  <si>
    <t xml:space="preserve">MADISON   </t>
  </si>
  <si>
    <t xml:space="preserve">MINIDOKA  </t>
  </si>
  <si>
    <t xml:space="preserve">NEZ PERCE </t>
  </si>
  <si>
    <t xml:space="preserve">ONEIDA    </t>
  </si>
  <si>
    <t xml:space="preserve">OWYHEE    </t>
  </si>
  <si>
    <t xml:space="preserve">PAYETTE   </t>
  </si>
  <si>
    <t xml:space="preserve">POWER     </t>
  </si>
  <si>
    <t xml:space="preserve">SHOSHONE  </t>
  </si>
  <si>
    <t xml:space="preserve">TETON     </t>
  </si>
  <si>
    <t>TWIN FALLS</t>
  </si>
  <si>
    <t xml:space="preserve">VALLEY    </t>
  </si>
  <si>
    <t>WASHINGTON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</si>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</sst>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rgb="FFF5F5F5"/>
        <bgColor rgb="FFF5F5F5"/>
      </patternFill>
    </fill>
    <fill>
      <patternFill patternType="solid">
        <fgColor rgb="FF696969"/>
        <bgColor rgb="FF696969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1" fillId="0" borderId="0" xfId="0" applyFont="1" applyFill="1" applyBorder="1"/>
    <xf numFmtId="0" fontId="4" fillId="2" borderId="3" xfId="0" applyNumberFormat="1" applyFont="1" applyFill="1" applyBorder="1" applyAlignment="1">
      <alignment horizontal="center" vertical="top" wrapText="1" readingOrder="1"/>
    </xf>
    <xf numFmtId="0" fontId="4" fillId="2" borderId="4" xfId="0" applyNumberFormat="1" applyFont="1" applyFill="1" applyBorder="1" applyAlignment="1">
      <alignment horizontal="center" textRotation="90" wrapText="1" readingOrder="1"/>
    </xf>
    <xf numFmtId="0" fontId="4" fillId="2" borderId="5" xfId="0" applyNumberFormat="1" applyFont="1" applyFill="1" applyBorder="1" applyAlignment="1">
      <alignment horizontal="center" textRotation="90" wrapText="1" readingOrder="1"/>
    </xf>
    <xf numFmtId="0" fontId="4" fillId="2" borderId="6" xfId="0" applyNumberFormat="1" applyFont="1" applyFill="1" applyBorder="1" applyAlignment="1">
      <alignment horizontal="center" textRotation="90" wrapText="1" readingOrder="1"/>
    </xf>
    <xf numFmtId="0" fontId="4" fillId="2" borderId="4" xfId="0" applyNumberFormat="1" applyFont="1" applyFill="1" applyBorder="1" applyAlignment="1">
      <alignment horizontal="center" vertical="top" wrapText="1" readingOrder="1"/>
    </xf>
    <xf numFmtId="0" fontId="4" fillId="2" borderId="5" xfId="0" applyNumberFormat="1" applyFont="1" applyFill="1" applyBorder="1" applyAlignment="1">
      <alignment horizontal="center" vertical="top" wrapText="1" readingOrder="1"/>
    </xf>
    <xf numFmtId="0" fontId="4" fillId="2" borderId="7" xfId="0" applyNumberFormat="1" applyFont="1" applyFill="1" applyBorder="1" applyAlignment="1">
      <alignment horizontal="center" vertical="top" wrapText="1" readingOrder="1"/>
    </xf>
    <xf numFmtId="0" fontId="4" fillId="3" borderId="3" xfId="0" applyNumberFormat="1" applyFont="1" applyFill="1" applyBorder="1" applyAlignment="1">
      <alignment horizontal="center" vertical="top" wrapText="1" readingOrder="1"/>
    </xf>
    <xf numFmtId="0" fontId="4" fillId="3" borderId="9" xfId="0" applyNumberFormat="1" applyFont="1" applyFill="1" applyBorder="1" applyAlignment="1">
      <alignment horizontal="center" vertical="top" wrapText="1" readingOrder="1"/>
    </xf>
    <xf numFmtId="0" fontId="4" fillId="3" borderId="1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164" fontId="3" fillId="4" borderId="4" xfId="1" applyNumberFormat="1" applyFont="1" applyFill="1" applyBorder="1" applyAlignment="1">
      <alignment horizontal="right" vertical="top" wrapText="1" readingOrder="1"/>
    </xf>
    <xf numFmtId="164" fontId="3" fillId="4" borderId="5" xfId="1" applyNumberFormat="1" applyFont="1" applyFill="1" applyBorder="1" applyAlignment="1">
      <alignment horizontal="right" vertical="top" wrapText="1" readingOrder="1"/>
    </xf>
    <xf numFmtId="164" fontId="4" fillId="4" borderId="7" xfId="1" applyNumberFormat="1" applyFont="1" applyFill="1" applyBorder="1" applyAlignment="1">
      <alignment horizontal="right" vertical="top" wrapText="1" readingOrder="1"/>
    </xf>
    <xf numFmtId="164" fontId="3" fillId="2" borderId="4" xfId="1" applyNumberFormat="1" applyFont="1" applyFill="1" applyBorder="1" applyAlignment="1">
      <alignment horizontal="right" vertical="top" wrapText="1" readingOrder="1"/>
    </xf>
    <xf numFmtId="164" fontId="3" fillId="2" borderId="5" xfId="1" applyNumberFormat="1" applyFont="1" applyFill="1" applyBorder="1" applyAlignment="1">
      <alignment horizontal="right" vertical="top" wrapText="1" readingOrder="1"/>
    </xf>
    <xf numFmtId="164" fontId="4" fillId="2" borderId="7" xfId="1" applyNumberFormat="1" applyFont="1" applyFill="1" applyBorder="1" applyAlignment="1">
      <alignment horizontal="right" vertical="top" wrapText="1" readingOrder="1"/>
    </xf>
    <xf numFmtId="164" fontId="5" fillId="5" borderId="4" xfId="1" applyNumberFormat="1" applyFont="1" applyFill="1" applyBorder="1" applyAlignment="1">
      <alignment horizontal="right" vertical="top" wrapText="1" readingOrder="1"/>
    </xf>
    <xf numFmtId="164" fontId="5" fillId="5" borderId="5" xfId="1" applyNumberFormat="1" applyFont="1" applyFill="1" applyBorder="1" applyAlignment="1">
      <alignment horizontal="right" vertical="top" wrapText="1" readingOrder="1"/>
    </xf>
    <xf numFmtId="164" fontId="5" fillId="5" borderId="7" xfId="1" applyNumberFormat="1" applyFont="1" applyFill="1" applyBorder="1" applyAlignment="1">
      <alignment horizontal="right" vertical="top" wrapText="1" readingOrder="1"/>
    </xf>
    <xf numFmtId="164" fontId="3" fillId="4" borderId="0" xfId="1" applyNumberFormat="1" applyFont="1" applyFill="1" applyBorder="1" applyAlignment="1">
      <alignment vertical="top" wrapText="1" readingOrder="1"/>
    </xf>
    <xf numFmtId="164" fontId="3" fillId="4" borderId="2" xfId="1" applyNumberFormat="1" applyFont="1" applyFill="1" applyBorder="1" applyAlignment="1">
      <alignment vertical="top" wrapText="1" readingOrder="1"/>
    </xf>
    <xf numFmtId="0" fontId="4" fillId="3" borderId="8" xfId="0" applyNumberFormat="1" applyFont="1" applyFill="1" applyBorder="1" applyAlignment="1">
      <alignment vertical="top" wrapText="1" readingOrder="1"/>
    </xf>
    <xf numFmtId="164" fontId="5" fillId="5" borderId="0" xfId="1" applyNumberFormat="1" applyFont="1" applyFill="1" applyBorder="1" applyAlignment="1">
      <alignment vertical="top" wrapText="1" readingOrder="1"/>
    </xf>
    <xf numFmtId="164" fontId="3" fillId="2" borderId="0" xfId="1" applyNumberFormat="1" applyFont="1" applyFill="1" applyBorder="1" applyAlignment="1">
      <alignment vertical="top" wrapText="1" readingOrder="1"/>
    </xf>
    <xf numFmtId="0" fontId="4" fillId="3" borderId="8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horizontal="center" textRotation="90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164" fontId="3" fillId="2" borderId="0" xfId="1" applyNumberFormat="1" applyFont="1" applyFill="1" applyBorder="1" applyAlignment="1">
      <alignment horizontal="right" vertical="top" wrapText="1" readingOrder="1"/>
    </xf>
    <xf numFmtId="164" fontId="3" fillId="4" borderId="0" xfId="1" applyNumberFormat="1" applyFont="1" applyFill="1" applyBorder="1" applyAlignment="1">
      <alignment horizontal="right" vertical="top" wrapText="1" readingOrder="1"/>
    </xf>
    <xf numFmtId="164" fontId="5" fillId="5" borderId="0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4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0" fontId="4" fillId="2" borderId="8" xfId="0" applyNumberFormat="1" applyFont="1" applyFill="1" applyBorder="1" applyAlignment="1">
      <alignment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5" fillId="5" borderId="0" xfId="0" applyNumberFormat="1" applyFont="1" applyFill="1" applyBorder="1" applyAlignment="1">
      <alignment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F5F5F5"/>
      <rgbColor rgb="0069696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202590</xdr:colOff>
      <xdr:row>1</xdr:row>
      <xdr:rowOff>630474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90500"/>
          <a:ext cx="6298590" cy="19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6"/>
  <sheetViews>
    <sheetView showGridLines="0" tabSelected="1" workbookViewId="0">
      <pane ySplit="3" topLeftCell="A5" activePane="bottomLeft" state="frozen"/>
      <selection pane="bottomLeft" activeCell="I7" sqref="I7"/>
    </sheetView>
  </sheetViews>
  <sheetFormatPr defaultColWidth="13" defaultRowHeight="15"/>
  <cols>
    <col min="7" max="7" width="14.42578125" customWidth="1"/>
    <col min="8" max="8" width="17.28515625" customWidth="1"/>
    <col min="9" max="9" width="16.42578125" customWidth="1"/>
  </cols>
  <sheetData>
    <row r="1" spans="1:16" ht="1.149999999999999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58.7" customHeight="1">
      <c r="A2" s="1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1"/>
      <c r="N2" s="11"/>
      <c r="O2" s="11"/>
      <c r="P2" s="11"/>
    </row>
    <row r="3" spans="1:16" ht="17.10000000000000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5.35" customHeight="1">
      <c r="A4" s="33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3.7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>
      <c r="A6" s="34" t="s">
        <v>1</v>
      </c>
      <c r="B6" s="32"/>
      <c r="C6" s="35" t="s">
        <v>2</v>
      </c>
      <c r="D6" s="36"/>
      <c r="E6" s="36"/>
      <c r="F6" s="36"/>
      <c r="G6" s="35" t="s">
        <v>3</v>
      </c>
      <c r="H6" s="36"/>
      <c r="I6" s="36"/>
      <c r="J6" s="35" t="s">
        <v>4</v>
      </c>
      <c r="K6" s="36"/>
      <c r="L6" s="36"/>
      <c r="M6" s="36"/>
      <c r="N6" s="36"/>
      <c r="O6" s="1" t="s">
        <v>1</v>
      </c>
      <c r="P6" s="11"/>
    </row>
    <row r="7" spans="1:16" ht="86.25">
      <c r="A7" s="34" t="s">
        <v>1</v>
      </c>
      <c r="B7" s="32"/>
      <c r="C7" s="2" t="s">
        <v>5</v>
      </c>
      <c r="D7" s="27" t="s">
        <v>6</v>
      </c>
      <c r="E7" s="27" t="s">
        <v>7</v>
      </c>
      <c r="F7" s="27" t="s">
        <v>8</v>
      </c>
      <c r="G7" s="2" t="s">
        <v>9</v>
      </c>
      <c r="H7" s="27" t="s">
        <v>10</v>
      </c>
      <c r="I7" s="3" t="s">
        <v>11</v>
      </c>
      <c r="J7" s="27" t="s">
        <v>12</v>
      </c>
      <c r="K7" s="27" t="s">
        <v>13</v>
      </c>
      <c r="L7" s="27" t="s">
        <v>14</v>
      </c>
      <c r="M7" s="27" t="s">
        <v>15</v>
      </c>
      <c r="N7" s="27" t="s">
        <v>16</v>
      </c>
      <c r="O7" s="4" t="s">
        <v>17</v>
      </c>
      <c r="P7" s="11"/>
    </row>
    <row r="8" spans="1:16" ht="15" customHeight="1">
      <c r="A8" s="38" t="s">
        <v>1</v>
      </c>
      <c r="B8" s="32"/>
      <c r="C8" s="5" t="s">
        <v>18</v>
      </c>
      <c r="D8" s="28" t="s">
        <v>19</v>
      </c>
      <c r="E8" s="28" t="s">
        <v>20</v>
      </c>
      <c r="F8" s="28" t="s">
        <v>21</v>
      </c>
      <c r="G8" s="5" t="s">
        <v>22</v>
      </c>
      <c r="H8" s="28" t="s">
        <v>23</v>
      </c>
      <c r="I8" s="6" t="s">
        <v>24</v>
      </c>
      <c r="J8" s="28" t="s">
        <v>25</v>
      </c>
      <c r="K8" s="28" t="s">
        <v>26</v>
      </c>
      <c r="L8" s="28" t="s">
        <v>27</v>
      </c>
      <c r="M8" s="28" t="s">
        <v>28</v>
      </c>
      <c r="N8" s="28" t="s">
        <v>29</v>
      </c>
      <c r="O8" s="7" t="s">
        <v>1</v>
      </c>
      <c r="P8" s="11"/>
    </row>
    <row r="9" spans="1:16">
      <c r="A9" s="39" t="s">
        <v>30</v>
      </c>
      <c r="B9" s="40"/>
      <c r="C9" s="8" t="s">
        <v>1</v>
      </c>
      <c r="D9" s="26" t="s">
        <v>1</v>
      </c>
      <c r="E9" s="26" t="s">
        <v>1</v>
      </c>
      <c r="F9" s="26" t="s">
        <v>1</v>
      </c>
      <c r="G9" s="8" t="s">
        <v>1</v>
      </c>
      <c r="H9" s="26" t="s">
        <v>1</v>
      </c>
      <c r="I9" s="9" t="s">
        <v>1</v>
      </c>
      <c r="J9" s="26" t="s">
        <v>1</v>
      </c>
      <c r="K9" s="26" t="s">
        <v>1</v>
      </c>
      <c r="L9" s="23" t="s">
        <v>1</v>
      </c>
      <c r="M9" s="26" t="s">
        <v>1</v>
      </c>
      <c r="N9" s="26" t="s">
        <v>1</v>
      </c>
      <c r="O9" s="10" t="s">
        <v>1</v>
      </c>
      <c r="P9" s="11"/>
    </row>
    <row r="10" spans="1:16">
      <c r="A10" s="37" t="s">
        <v>31</v>
      </c>
      <c r="B10" s="32"/>
      <c r="C10" s="12">
        <v>24548</v>
      </c>
      <c r="D10" s="30">
        <v>58</v>
      </c>
      <c r="E10" s="30">
        <v>566</v>
      </c>
      <c r="F10" s="30">
        <v>1936</v>
      </c>
      <c r="G10" s="12">
        <v>1644</v>
      </c>
      <c r="H10" s="30">
        <v>1663</v>
      </c>
      <c r="I10" s="13">
        <v>1483</v>
      </c>
      <c r="J10" s="30">
        <v>127410</v>
      </c>
      <c r="K10" s="30">
        <v>150432</v>
      </c>
      <c r="L10" s="22">
        <v>150926</v>
      </c>
      <c r="M10" s="30">
        <v>34212</v>
      </c>
      <c r="N10" s="30">
        <v>7642</v>
      </c>
      <c r="O10" s="14">
        <v>502520</v>
      </c>
      <c r="P10" s="11"/>
    </row>
    <row r="11" spans="1:16">
      <c r="A11" s="38" t="s">
        <v>32</v>
      </c>
      <c r="B11" s="32"/>
      <c r="C11" s="15">
        <v>1084</v>
      </c>
      <c r="D11" s="29">
        <v>6</v>
      </c>
      <c r="E11" s="29">
        <v>13</v>
      </c>
      <c r="F11" s="29">
        <v>23</v>
      </c>
      <c r="G11" s="15">
        <v>0</v>
      </c>
      <c r="H11" s="29">
        <v>43</v>
      </c>
      <c r="I11" s="16">
        <v>3</v>
      </c>
      <c r="J11" s="29">
        <v>1507</v>
      </c>
      <c r="K11" s="29">
        <v>3280</v>
      </c>
      <c r="L11" s="25">
        <v>1004</v>
      </c>
      <c r="M11" s="29">
        <v>308</v>
      </c>
      <c r="N11" s="29">
        <v>74</v>
      </c>
      <c r="O11" s="17">
        <v>7345</v>
      </c>
      <c r="P11" s="11"/>
    </row>
    <row r="12" spans="1:16">
      <c r="A12" s="37" t="s">
        <v>33</v>
      </c>
      <c r="B12" s="32"/>
      <c r="C12" s="12">
        <v>2944</v>
      </c>
      <c r="D12" s="30">
        <v>10</v>
      </c>
      <c r="E12" s="30">
        <v>45</v>
      </c>
      <c r="F12" s="30">
        <v>668</v>
      </c>
      <c r="G12" s="12">
        <v>319</v>
      </c>
      <c r="H12" s="30">
        <v>309</v>
      </c>
      <c r="I12" s="13">
        <v>300</v>
      </c>
      <c r="J12" s="30">
        <v>20027</v>
      </c>
      <c r="K12" s="30">
        <v>37836</v>
      </c>
      <c r="L12" s="21">
        <v>20586</v>
      </c>
      <c r="M12" s="30">
        <v>5605</v>
      </c>
      <c r="N12" s="30">
        <v>1327</v>
      </c>
      <c r="O12" s="14">
        <v>89976</v>
      </c>
      <c r="P12" s="11"/>
    </row>
    <row r="13" spans="1:16">
      <c r="A13" s="38" t="s">
        <v>34</v>
      </c>
      <c r="B13" s="32"/>
      <c r="C13" s="15">
        <v>440</v>
      </c>
      <c r="D13" s="29">
        <v>0</v>
      </c>
      <c r="E13" s="29">
        <v>4</v>
      </c>
      <c r="F13" s="29">
        <v>3</v>
      </c>
      <c r="G13" s="15">
        <v>38</v>
      </c>
      <c r="H13" s="29">
        <v>37</v>
      </c>
      <c r="I13" s="16">
        <v>61</v>
      </c>
      <c r="J13" s="29">
        <v>2447</v>
      </c>
      <c r="K13" s="29">
        <v>5108</v>
      </c>
      <c r="L13" s="25">
        <v>1498</v>
      </c>
      <c r="M13" s="29">
        <v>542</v>
      </c>
      <c r="N13" s="29">
        <v>168</v>
      </c>
      <c r="O13" s="17">
        <v>10346</v>
      </c>
      <c r="P13" s="11"/>
    </row>
    <row r="14" spans="1:16">
      <c r="A14" s="37" t="s">
        <v>35</v>
      </c>
      <c r="B14" s="32"/>
      <c r="C14" s="12">
        <v>1596</v>
      </c>
      <c r="D14" s="30">
        <v>2</v>
      </c>
      <c r="E14" s="30">
        <v>11</v>
      </c>
      <c r="F14" s="30">
        <v>41</v>
      </c>
      <c r="G14" s="12">
        <v>23</v>
      </c>
      <c r="H14" s="30">
        <v>96</v>
      </c>
      <c r="I14" s="13">
        <v>35</v>
      </c>
      <c r="J14" s="30">
        <v>4413</v>
      </c>
      <c r="K14" s="30">
        <v>9203</v>
      </c>
      <c r="L14" s="21">
        <v>1469</v>
      </c>
      <c r="M14" s="30">
        <v>990</v>
      </c>
      <c r="N14" s="30">
        <v>304</v>
      </c>
      <c r="O14" s="14">
        <v>18183</v>
      </c>
      <c r="P14" s="11"/>
    </row>
    <row r="15" spans="1:16">
      <c r="A15" s="38" t="s">
        <v>36</v>
      </c>
      <c r="B15" s="32"/>
      <c r="C15" s="15">
        <v>1287</v>
      </c>
      <c r="D15" s="29">
        <v>11</v>
      </c>
      <c r="E15" s="29">
        <v>45</v>
      </c>
      <c r="F15" s="29">
        <v>60</v>
      </c>
      <c r="G15" s="15">
        <v>244</v>
      </c>
      <c r="H15" s="29">
        <v>259</v>
      </c>
      <c r="I15" s="16">
        <v>275</v>
      </c>
      <c r="J15" s="29">
        <v>12803</v>
      </c>
      <c r="K15" s="29">
        <v>31117</v>
      </c>
      <c r="L15" s="25">
        <v>7588</v>
      </c>
      <c r="M15" s="29">
        <v>3123</v>
      </c>
      <c r="N15" s="29">
        <v>898</v>
      </c>
      <c r="O15" s="17">
        <v>57710</v>
      </c>
      <c r="P15" s="11"/>
    </row>
    <row r="16" spans="1:16">
      <c r="A16" s="37" t="s">
        <v>37</v>
      </c>
      <c r="B16" s="32"/>
      <c r="C16" s="12">
        <v>996</v>
      </c>
      <c r="D16" s="30">
        <v>4</v>
      </c>
      <c r="E16" s="30">
        <v>29</v>
      </c>
      <c r="F16" s="30">
        <v>17</v>
      </c>
      <c r="G16" s="12">
        <v>248</v>
      </c>
      <c r="H16" s="30">
        <v>153</v>
      </c>
      <c r="I16" s="13">
        <v>282</v>
      </c>
      <c r="J16" s="30">
        <v>7991</v>
      </c>
      <c r="K16" s="30">
        <v>14031</v>
      </c>
      <c r="L16" s="21">
        <v>7770</v>
      </c>
      <c r="M16" s="30">
        <v>1238</v>
      </c>
      <c r="N16" s="30">
        <v>477</v>
      </c>
      <c r="O16" s="14">
        <v>33236</v>
      </c>
      <c r="P16" s="11"/>
    </row>
    <row r="17" spans="1:15">
      <c r="A17" s="38" t="s">
        <v>38</v>
      </c>
      <c r="B17" s="32"/>
      <c r="C17" s="15">
        <v>329</v>
      </c>
      <c r="D17" s="29">
        <v>2</v>
      </c>
      <c r="E17" s="29">
        <v>1</v>
      </c>
      <c r="F17" s="29">
        <v>7</v>
      </c>
      <c r="G17" s="15">
        <v>102</v>
      </c>
      <c r="H17" s="29">
        <v>89</v>
      </c>
      <c r="I17" s="16">
        <v>89</v>
      </c>
      <c r="J17" s="29">
        <v>3451</v>
      </c>
      <c r="K17" s="29">
        <v>4720</v>
      </c>
      <c r="L17" s="25">
        <v>2838</v>
      </c>
      <c r="M17" s="29">
        <v>618</v>
      </c>
      <c r="N17" s="29">
        <v>157</v>
      </c>
      <c r="O17" s="17">
        <v>12403</v>
      </c>
    </row>
    <row r="18" spans="1:15">
      <c r="A18" s="37" t="s">
        <v>39</v>
      </c>
      <c r="B18" s="32"/>
      <c r="C18" s="12">
        <v>2849</v>
      </c>
      <c r="D18" s="30">
        <v>20</v>
      </c>
      <c r="E18" s="30">
        <v>50</v>
      </c>
      <c r="F18" s="30">
        <v>122</v>
      </c>
      <c r="G18" s="12">
        <v>363</v>
      </c>
      <c r="H18" s="30">
        <v>268</v>
      </c>
      <c r="I18" s="13">
        <v>371</v>
      </c>
      <c r="J18" s="30">
        <v>19039</v>
      </c>
      <c r="K18" s="30">
        <v>30798</v>
      </c>
      <c r="L18" s="21">
        <v>10033</v>
      </c>
      <c r="M18" s="30">
        <v>3176</v>
      </c>
      <c r="N18" s="30">
        <v>601</v>
      </c>
      <c r="O18" s="14">
        <v>67690</v>
      </c>
    </row>
    <row r="19" spans="1:15">
      <c r="A19" s="38" t="s">
        <v>40</v>
      </c>
      <c r="B19" s="32"/>
      <c r="C19" s="15">
        <v>4489</v>
      </c>
      <c r="D19" s="29">
        <v>6</v>
      </c>
      <c r="E19" s="29">
        <v>43</v>
      </c>
      <c r="F19" s="29">
        <v>120</v>
      </c>
      <c r="G19" s="15">
        <v>401</v>
      </c>
      <c r="H19" s="29">
        <v>408</v>
      </c>
      <c r="I19" s="16">
        <v>353</v>
      </c>
      <c r="J19" s="29">
        <v>33508</v>
      </c>
      <c r="K19" s="29">
        <v>46272</v>
      </c>
      <c r="L19" s="25">
        <v>31224</v>
      </c>
      <c r="M19" s="29">
        <v>7633</v>
      </c>
      <c r="N19" s="29">
        <v>2039</v>
      </c>
      <c r="O19" s="17">
        <v>126496</v>
      </c>
    </row>
    <row r="20" spans="1:15">
      <c r="A20" s="37" t="s">
        <v>41</v>
      </c>
      <c r="B20" s="32"/>
      <c r="C20" s="12">
        <v>537</v>
      </c>
      <c r="D20" s="30">
        <v>2</v>
      </c>
      <c r="E20" s="30">
        <v>10</v>
      </c>
      <c r="F20" s="30">
        <v>11</v>
      </c>
      <c r="G20" s="12">
        <v>106</v>
      </c>
      <c r="H20" s="30">
        <v>83</v>
      </c>
      <c r="I20" s="13">
        <v>83</v>
      </c>
      <c r="J20" s="30">
        <v>4399</v>
      </c>
      <c r="K20" s="30">
        <v>8625</v>
      </c>
      <c r="L20" s="21">
        <v>1840</v>
      </c>
      <c r="M20" s="30">
        <v>914</v>
      </c>
      <c r="N20" s="30">
        <v>185</v>
      </c>
      <c r="O20" s="14">
        <v>16795</v>
      </c>
    </row>
    <row r="21" spans="1:15">
      <c r="A21" s="38" t="s">
        <v>42</v>
      </c>
      <c r="B21" s="32"/>
      <c r="C21" s="15">
        <v>87</v>
      </c>
      <c r="D21" s="29">
        <v>0</v>
      </c>
      <c r="E21" s="29">
        <v>2</v>
      </c>
      <c r="F21" s="29">
        <v>0</v>
      </c>
      <c r="G21" s="15">
        <v>24</v>
      </c>
      <c r="H21" s="29">
        <v>18</v>
      </c>
      <c r="I21" s="16">
        <v>19</v>
      </c>
      <c r="J21" s="29">
        <v>1039</v>
      </c>
      <c r="K21" s="29">
        <v>2619</v>
      </c>
      <c r="L21" s="25">
        <v>213</v>
      </c>
      <c r="M21" s="29">
        <v>197</v>
      </c>
      <c r="N21" s="29">
        <v>51</v>
      </c>
      <c r="O21" s="17">
        <v>4269</v>
      </c>
    </row>
    <row r="22" spans="1:15">
      <c r="A22" s="37" t="s">
        <v>43</v>
      </c>
      <c r="B22" s="32"/>
      <c r="C22" s="12">
        <v>118</v>
      </c>
      <c r="D22" s="30">
        <v>0</v>
      </c>
      <c r="E22" s="30">
        <v>2</v>
      </c>
      <c r="F22" s="30">
        <v>1</v>
      </c>
      <c r="G22" s="12">
        <v>4</v>
      </c>
      <c r="H22" s="30">
        <v>20</v>
      </c>
      <c r="I22" s="13">
        <v>6</v>
      </c>
      <c r="J22" s="30">
        <v>514</v>
      </c>
      <c r="K22" s="30">
        <v>1210</v>
      </c>
      <c r="L22" s="21">
        <v>172</v>
      </c>
      <c r="M22" s="30">
        <v>89</v>
      </c>
      <c r="N22" s="30">
        <v>31</v>
      </c>
      <c r="O22" s="14">
        <v>2167</v>
      </c>
    </row>
    <row r="23" spans="1:15">
      <c r="A23" s="38" t="s">
        <v>44</v>
      </c>
      <c r="B23" s="32"/>
      <c r="C23" s="15">
        <v>13457</v>
      </c>
      <c r="D23" s="29">
        <v>37</v>
      </c>
      <c r="E23" s="29">
        <v>139</v>
      </c>
      <c r="F23" s="29">
        <v>378</v>
      </c>
      <c r="G23" s="15">
        <v>763</v>
      </c>
      <c r="H23" s="29">
        <v>763</v>
      </c>
      <c r="I23" s="16">
        <v>616</v>
      </c>
      <c r="J23" s="29">
        <v>51636</v>
      </c>
      <c r="K23" s="29">
        <v>64994</v>
      </c>
      <c r="L23" s="25">
        <v>61480</v>
      </c>
      <c r="M23" s="29">
        <v>12709</v>
      </c>
      <c r="N23" s="29">
        <v>2822</v>
      </c>
      <c r="O23" s="17">
        <v>209794</v>
      </c>
    </row>
    <row r="24" spans="1:15">
      <c r="A24" s="37" t="s">
        <v>45</v>
      </c>
      <c r="B24" s="32"/>
      <c r="C24" s="12">
        <v>291</v>
      </c>
      <c r="D24" s="30">
        <v>10</v>
      </c>
      <c r="E24" s="30">
        <v>6</v>
      </c>
      <c r="F24" s="30">
        <v>54</v>
      </c>
      <c r="G24" s="12">
        <v>64</v>
      </c>
      <c r="H24" s="30">
        <v>58</v>
      </c>
      <c r="I24" s="13">
        <v>100</v>
      </c>
      <c r="J24" s="30">
        <v>3061</v>
      </c>
      <c r="K24" s="30">
        <v>5977</v>
      </c>
      <c r="L24" s="21">
        <v>1543</v>
      </c>
      <c r="M24" s="30">
        <v>628</v>
      </c>
      <c r="N24" s="30">
        <v>220</v>
      </c>
      <c r="O24" s="14">
        <v>12012</v>
      </c>
    </row>
    <row r="25" spans="1:15">
      <c r="A25" s="38" t="s">
        <v>46</v>
      </c>
      <c r="B25" s="32"/>
      <c r="C25" s="15">
        <v>2464</v>
      </c>
      <c r="D25" s="29">
        <v>12</v>
      </c>
      <c r="E25" s="29">
        <v>31</v>
      </c>
      <c r="F25" s="29">
        <v>102</v>
      </c>
      <c r="G25" s="15">
        <v>43</v>
      </c>
      <c r="H25" s="29">
        <v>196</v>
      </c>
      <c r="I25" s="16">
        <v>102</v>
      </c>
      <c r="J25" s="29">
        <v>8964</v>
      </c>
      <c r="K25" s="29">
        <v>20419</v>
      </c>
      <c r="L25" s="25">
        <v>3565</v>
      </c>
      <c r="M25" s="29">
        <v>2190</v>
      </c>
      <c r="N25" s="29">
        <v>515</v>
      </c>
      <c r="O25" s="17">
        <v>38603</v>
      </c>
    </row>
    <row r="26" spans="1:15">
      <c r="A26" s="37" t="s">
        <v>47</v>
      </c>
      <c r="B26" s="32"/>
      <c r="C26" s="12">
        <v>123</v>
      </c>
      <c r="D26" s="30">
        <v>3</v>
      </c>
      <c r="E26" s="30">
        <v>5</v>
      </c>
      <c r="F26" s="30">
        <v>0</v>
      </c>
      <c r="G26" s="12">
        <v>3</v>
      </c>
      <c r="H26" s="30">
        <v>17</v>
      </c>
      <c r="I26" s="13">
        <v>5</v>
      </c>
      <c r="J26" s="30">
        <v>741</v>
      </c>
      <c r="K26" s="30">
        <v>1580</v>
      </c>
      <c r="L26" s="21">
        <v>12</v>
      </c>
      <c r="M26" s="30">
        <v>166</v>
      </c>
      <c r="N26" s="30">
        <v>59</v>
      </c>
      <c r="O26" s="14">
        <v>2714</v>
      </c>
    </row>
    <row r="27" spans="1:15">
      <c r="A27" s="38" t="s">
        <v>48</v>
      </c>
      <c r="B27" s="32"/>
      <c r="C27" s="15">
        <v>630</v>
      </c>
      <c r="D27" s="29">
        <v>4</v>
      </c>
      <c r="E27" s="29">
        <v>5</v>
      </c>
      <c r="F27" s="29">
        <v>36</v>
      </c>
      <c r="G27" s="15">
        <v>55</v>
      </c>
      <c r="H27" s="29">
        <v>55</v>
      </c>
      <c r="I27" s="16">
        <v>47</v>
      </c>
      <c r="J27" s="29">
        <v>3211</v>
      </c>
      <c r="K27" s="29">
        <v>7641</v>
      </c>
      <c r="L27" s="25">
        <v>1284</v>
      </c>
      <c r="M27" s="29">
        <v>795</v>
      </c>
      <c r="N27" s="29">
        <v>135</v>
      </c>
      <c r="O27" s="17">
        <v>13898</v>
      </c>
    </row>
    <row r="28" spans="1:15">
      <c r="A28" s="37" t="s">
        <v>49</v>
      </c>
      <c r="B28" s="32"/>
      <c r="C28" s="12">
        <v>733</v>
      </c>
      <c r="D28" s="30">
        <v>3</v>
      </c>
      <c r="E28" s="30">
        <v>10</v>
      </c>
      <c r="F28" s="30">
        <v>1</v>
      </c>
      <c r="G28" s="12">
        <v>16</v>
      </c>
      <c r="H28" s="30">
        <v>57</v>
      </c>
      <c r="I28" s="13">
        <v>29</v>
      </c>
      <c r="J28" s="30">
        <v>1846</v>
      </c>
      <c r="K28" s="30">
        <v>3720</v>
      </c>
      <c r="L28" s="21">
        <v>1434</v>
      </c>
      <c r="M28" s="30">
        <v>232</v>
      </c>
      <c r="N28" s="30">
        <v>86</v>
      </c>
      <c r="O28" s="14">
        <v>8167</v>
      </c>
    </row>
    <row r="29" spans="1:15">
      <c r="A29" s="38" t="s">
        <v>50</v>
      </c>
      <c r="B29" s="32"/>
      <c r="C29" s="15">
        <v>1457</v>
      </c>
      <c r="D29" s="29">
        <v>3</v>
      </c>
      <c r="E29" s="29">
        <v>24</v>
      </c>
      <c r="F29" s="29">
        <v>99</v>
      </c>
      <c r="G29" s="15">
        <v>333</v>
      </c>
      <c r="H29" s="29">
        <v>146</v>
      </c>
      <c r="I29" s="16">
        <v>133</v>
      </c>
      <c r="J29" s="29">
        <v>9368</v>
      </c>
      <c r="K29" s="29">
        <v>17575</v>
      </c>
      <c r="L29" s="25">
        <v>3078</v>
      </c>
      <c r="M29" s="29">
        <v>2121</v>
      </c>
      <c r="N29" s="29">
        <v>419</v>
      </c>
      <c r="O29" s="17">
        <v>34756</v>
      </c>
    </row>
    <row r="30" spans="1:15">
      <c r="A30" s="37" t="s">
        <v>51</v>
      </c>
      <c r="B30" s="32"/>
      <c r="C30" s="12">
        <v>435</v>
      </c>
      <c r="D30" s="30">
        <v>3</v>
      </c>
      <c r="E30" s="30">
        <v>10</v>
      </c>
      <c r="F30" s="30">
        <v>13</v>
      </c>
      <c r="G30" s="12">
        <v>66</v>
      </c>
      <c r="H30" s="30">
        <v>56</v>
      </c>
      <c r="I30" s="13">
        <v>76</v>
      </c>
      <c r="J30" s="30">
        <v>5112</v>
      </c>
      <c r="K30" s="30">
        <v>10966</v>
      </c>
      <c r="L30" s="21">
        <v>1441</v>
      </c>
      <c r="M30" s="30">
        <v>900</v>
      </c>
      <c r="N30" s="30">
        <v>364</v>
      </c>
      <c r="O30" s="14">
        <v>19442</v>
      </c>
    </row>
    <row r="31" spans="1:15">
      <c r="A31" s="38" t="s">
        <v>52</v>
      </c>
      <c r="B31" s="32"/>
      <c r="C31" s="15">
        <v>538</v>
      </c>
      <c r="D31" s="29">
        <v>2</v>
      </c>
      <c r="E31" s="29">
        <v>1</v>
      </c>
      <c r="F31" s="29">
        <v>9</v>
      </c>
      <c r="G31" s="15">
        <v>36</v>
      </c>
      <c r="H31" s="29">
        <v>68</v>
      </c>
      <c r="I31" s="16">
        <v>59</v>
      </c>
      <c r="J31" s="29">
        <v>3901</v>
      </c>
      <c r="K31" s="29">
        <v>9499</v>
      </c>
      <c r="L31" s="25">
        <v>828</v>
      </c>
      <c r="M31" s="29">
        <v>804</v>
      </c>
      <c r="N31" s="29">
        <v>278</v>
      </c>
      <c r="O31" s="17">
        <v>16023</v>
      </c>
    </row>
    <row r="32" spans="1:15">
      <c r="A32" s="37" t="s">
        <v>53</v>
      </c>
      <c r="B32" s="32"/>
      <c r="C32" s="12">
        <v>1359</v>
      </c>
      <c r="D32" s="30">
        <v>10</v>
      </c>
      <c r="E32" s="30">
        <v>10</v>
      </c>
      <c r="F32" s="30">
        <v>114</v>
      </c>
      <c r="G32" s="12">
        <v>144</v>
      </c>
      <c r="H32" s="30">
        <v>139</v>
      </c>
      <c r="I32" s="13">
        <v>133</v>
      </c>
      <c r="J32" s="30">
        <v>6480</v>
      </c>
      <c r="K32" s="30">
        <v>13543</v>
      </c>
      <c r="L32" s="21">
        <v>3609</v>
      </c>
      <c r="M32" s="30">
        <v>1542</v>
      </c>
      <c r="N32" s="30">
        <v>431</v>
      </c>
      <c r="O32" s="14">
        <v>27514</v>
      </c>
    </row>
    <row r="33" spans="1:15">
      <c r="A33" s="38" t="s">
        <v>54</v>
      </c>
      <c r="B33" s="32"/>
      <c r="C33" s="15">
        <v>886</v>
      </c>
      <c r="D33" s="29">
        <v>3</v>
      </c>
      <c r="E33" s="29">
        <v>6</v>
      </c>
      <c r="F33" s="29">
        <v>104</v>
      </c>
      <c r="G33" s="15">
        <v>63</v>
      </c>
      <c r="H33" s="29">
        <v>95</v>
      </c>
      <c r="I33" s="16">
        <v>111</v>
      </c>
      <c r="J33" s="29">
        <v>3670</v>
      </c>
      <c r="K33" s="29">
        <v>8605</v>
      </c>
      <c r="L33" s="25">
        <v>3602</v>
      </c>
      <c r="M33" s="29">
        <v>889</v>
      </c>
      <c r="N33" s="29">
        <v>234</v>
      </c>
      <c r="O33" s="17">
        <v>18268</v>
      </c>
    </row>
    <row r="34" spans="1:15">
      <c r="A34" s="37" t="s">
        <v>55</v>
      </c>
      <c r="B34" s="32"/>
      <c r="C34" s="12">
        <v>1246</v>
      </c>
      <c r="D34" s="30">
        <v>7</v>
      </c>
      <c r="E34" s="30">
        <v>22</v>
      </c>
      <c r="F34" s="30">
        <v>110</v>
      </c>
      <c r="G34" s="12">
        <v>98</v>
      </c>
      <c r="H34" s="30">
        <v>110</v>
      </c>
      <c r="I34" s="13">
        <v>160</v>
      </c>
      <c r="J34" s="30">
        <v>5276</v>
      </c>
      <c r="K34" s="30">
        <v>11017</v>
      </c>
      <c r="L34" s="21">
        <v>5493</v>
      </c>
      <c r="M34" s="30">
        <v>955</v>
      </c>
      <c r="N34" s="30">
        <v>238</v>
      </c>
      <c r="O34" s="14">
        <v>24732</v>
      </c>
    </row>
    <row r="35" spans="1:15">
      <c r="A35" s="38" t="s">
        <v>56</v>
      </c>
      <c r="B35" s="32"/>
      <c r="C35" s="15">
        <v>22489</v>
      </c>
      <c r="D35" s="29">
        <v>0</v>
      </c>
      <c r="E35" s="29">
        <v>18</v>
      </c>
      <c r="F35" s="29">
        <v>7</v>
      </c>
      <c r="G35" s="15">
        <v>123</v>
      </c>
      <c r="H35" s="29">
        <v>1727</v>
      </c>
      <c r="I35" s="16">
        <v>88</v>
      </c>
      <c r="J35" s="29">
        <v>31722</v>
      </c>
      <c r="K35" s="29">
        <v>4928</v>
      </c>
      <c r="L35" s="25">
        <v>1598</v>
      </c>
      <c r="M35" s="29">
        <v>892</v>
      </c>
      <c r="N35" s="29">
        <v>185</v>
      </c>
      <c r="O35" s="17">
        <v>63777</v>
      </c>
    </row>
    <row r="36" spans="1:15">
      <c r="A36" s="37" t="s">
        <v>57</v>
      </c>
      <c r="B36" s="32"/>
      <c r="C36" s="12">
        <v>1261</v>
      </c>
      <c r="D36" s="30">
        <v>5</v>
      </c>
      <c r="E36" s="30">
        <v>30</v>
      </c>
      <c r="F36" s="30">
        <v>73</v>
      </c>
      <c r="G36" s="12">
        <v>143</v>
      </c>
      <c r="H36" s="30">
        <v>164</v>
      </c>
      <c r="I36" s="13">
        <v>158</v>
      </c>
      <c r="J36" s="30">
        <v>8673</v>
      </c>
      <c r="K36" s="30">
        <v>17289</v>
      </c>
      <c r="L36" s="21">
        <v>4679</v>
      </c>
      <c r="M36" s="30">
        <v>1989</v>
      </c>
      <c r="N36" s="30">
        <v>681</v>
      </c>
      <c r="O36" s="14">
        <v>35145</v>
      </c>
    </row>
    <row r="37" spans="1:15">
      <c r="A37" s="38" t="s">
        <v>58</v>
      </c>
      <c r="B37" s="32"/>
      <c r="C37" s="15">
        <v>1229</v>
      </c>
      <c r="D37" s="29">
        <v>10</v>
      </c>
      <c r="E37" s="29">
        <v>1</v>
      </c>
      <c r="F37" s="29">
        <v>61</v>
      </c>
      <c r="G37" s="15">
        <v>128</v>
      </c>
      <c r="H37" s="29">
        <v>193</v>
      </c>
      <c r="I37" s="16">
        <v>147</v>
      </c>
      <c r="J37" s="29">
        <v>7134</v>
      </c>
      <c r="K37" s="29">
        <v>14922</v>
      </c>
      <c r="L37" s="25">
        <v>5129</v>
      </c>
      <c r="M37" s="29">
        <v>1804</v>
      </c>
      <c r="N37" s="29">
        <v>366</v>
      </c>
      <c r="O37" s="17">
        <v>31124</v>
      </c>
    </row>
    <row r="38" spans="1:15">
      <c r="A38" s="37" t="s">
        <v>59</v>
      </c>
      <c r="B38" s="32"/>
      <c r="C38" s="12">
        <v>7662</v>
      </c>
      <c r="D38" s="30">
        <v>51</v>
      </c>
      <c r="E38" s="30">
        <v>127</v>
      </c>
      <c r="F38" s="30">
        <v>568</v>
      </c>
      <c r="G38" s="12">
        <v>2182</v>
      </c>
      <c r="H38" s="30">
        <v>741</v>
      </c>
      <c r="I38" s="13">
        <v>1175</v>
      </c>
      <c r="J38" s="30">
        <v>56813</v>
      </c>
      <c r="K38" s="30">
        <v>52245</v>
      </c>
      <c r="L38" s="21">
        <v>70993</v>
      </c>
      <c r="M38" s="30">
        <v>12529</v>
      </c>
      <c r="N38" s="30">
        <v>3362</v>
      </c>
      <c r="O38" s="14">
        <v>208448</v>
      </c>
    </row>
    <row r="39" spans="1:15">
      <c r="A39" s="38" t="s">
        <v>60</v>
      </c>
      <c r="B39" s="32"/>
      <c r="C39" s="15">
        <v>1907</v>
      </c>
      <c r="D39" s="29">
        <v>7</v>
      </c>
      <c r="E39" s="29">
        <v>20</v>
      </c>
      <c r="F39" s="29">
        <v>89</v>
      </c>
      <c r="G39" s="15">
        <v>435</v>
      </c>
      <c r="H39" s="29">
        <v>132</v>
      </c>
      <c r="I39" s="16">
        <v>164</v>
      </c>
      <c r="J39" s="29">
        <v>9632</v>
      </c>
      <c r="K39" s="29">
        <v>17067</v>
      </c>
      <c r="L39" s="25">
        <v>8111</v>
      </c>
      <c r="M39" s="29">
        <v>1984</v>
      </c>
      <c r="N39" s="29">
        <v>443</v>
      </c>
      <c r="O39" s="17">
        <v>39991</v>
      </c>
    </row>
    <row r="40" spans="1:15">
      <c r="A40" s="37" t="s">
        <v>61</v>
      </c>
      <c r="B40" s="32"/>
      <c r="C40" s="12">
        <v>533</v>
      </c>
      <c r="D40" s="30">
        <v>6</v>
      </c>
      <c r="E40" s="30">
        <v>8</v>
      </c>
      <c r="F40" s="30">
        <v>5</v>
      </c>
      <c r="G40" s="12">
        <v>65</v>
      </c>
      <c r="H40" s="30">
        <v>61</v>
      </c>
      <c r="I40" s="13">
        <v>95</v>
      </c>
      <c r="J40" s="30">
        <v>3080</v>
      </c>
      <c r="K40" s="30">
        <v>6984</v>
      </c>
      <c r="L40" s="21">
        <v>1497</v>
      </c>
      <c r="M40" s="30">
        <v>519</v>
      </c>
      <c r="N40" s="30">
        <v>176</v>
      </c>
      <c r="O40" s="14">
        <v>13029</v>
      </c>
    </row>
    <row r="41" spans="1:15">
      <c r="A41" s="38" t="s">
        <v>62</v>
      </c>
      <c r="B41" s="32"/>
      <c r="C41" s="15">
        <v>254</v>
      </c>
      <c r="D41" s="29">
        <v>3</v>
      </c>
      <c r="E41" s="29">
        <v>4</v>
      </c>
      <c r="F41" s="29">
        <v>1</v>
      </c>
      <c r="G41" s="15">
        <v>17</v>
      </c>
      <c r="H41" s="29">
        <v>18</v>
      </c>
      <c r="I41" s="16">
        <v>26</v>
      </c>
      <c r="J41" s="29">
        <v>1056</v>
      </c>
      <c r="K41" s="29">
        <v>2168</v>
      </c>
      <c r="L41" s="25">
        <v>1140</v>
      </c>
      <c r="M41" s="29">
        <v>225</v>
      </c>
      <c r="N41" s="29">
        <v>50</v>
      </c>
      <c r="O41" s="17">
        <v>4962</v>
      </c>
    </row>
    <row r="42" spans="1:15">
      <c r="A42" s="37" t="s">
        <v>63</v>
      </c>
      <c r="B42" s="32"/>
      <c r="C42" s="12">
        <v>176</v>
      </c>
      <c r="D42" s="30">
        <v>0</v>
      </c>
      <c r="E42" s="30">
        <v>8</v>
      </c>
      <c r="F42" s="30">
        <v>5</v>
      </c>
      <c r="G42" s="12">
        <v>36</v>
      </c>
      <c r="H42" s="30">
        <v>47</v>
      </c>
      <c r="I42" s="13">
        <v>41</v>
      </c>
      <c r="J42" s="30">
        <v>1790</v>
      </c>
      <c r="K42" s="30">
        <v>4050</v>
      </c>
      <c r="L42" s="21">
        <v>500</v>
      </c>
      <c r="M42" s="30">
        <v>360</v>
      </c>
      <c r="N42" s="30">
        <v>116</v>
      </c>
      <c r="O42" s="14">
        <v>7129</v>
      </c>
    </row>
    <row r="43" spans="1:15">
      <c r="A43" s="38" t="s">
        <v>64</v>
      </c>
      <c r="B43" s="32"/>
      <c r="C43" s="15">
        <v>1093</v>
      </c>
      <c r="D43" s="29">
        <v>7</v>
      </c>
      <c r="E43" s="29">
        <v>9</v>
      </c>
      <c r="F43" s="29">
        <v>63</v>
      </c>
      <c r="G43" s="15">
        <v>189</v>
      </c>
      <c r="H43" s="29">
        <v>122</v>
      </c>
      <c r="I43" s="16">
        <v>106</v>
      </c>
      <c r="J43" s="29">
        <v>10152</v>
      </c>
      <c r="K43" s="29">
        <v>14787</v>
      </c>
      <c r="L43" s="25">
        <v>4236</v>
      </c>
      <c r="M43" s="29">
        <v>1865</v>
      </c>
      <c r="N43" s="29">
        <v>588</v>
      </c>
      <c r="O43" s="17">
        <v>33217</v>
      </c>
    </row>
    <row r="44" spans="1:15">
      <c r="A44" s="37" t="s">
        <v>65</v>
      </c>
      <c r="B44" s="32"/>
      <c r="C44" s="12">
        <v>866</v>
      </c>
      <c r="D44" s="30">
        <v>28</v>
      </c>
      <c r="E44" s="30">
        <v>11</v>
      </c>
      <c r="F44" s="30">
        <v>33</v>
      </c>
      <c r="G44" s="12">
        <v>109</v>
      </c>
      <c r="H44" s="30">
        <v>143</v>
      </c>
      <c r="I44" s="13">
        <v>116</v>
      </c>
      <c r="J44" s="30">
        <v>4544</v>
      </c>
      <c r="K44" s="30">
        <v>13525</v>
      </c>
      <c r="L44" s="21">
        <v>3203</v>
      </c>
      <c r="M44" s="30">
        <v>1047</v>
      </c>
      <c r="N44" s="30">
        <v>233</v>
      </c>
      <c r="O44" s="14">
        <v>23858</v>
      </c>
    </row>
    <row r="45" spans="1:15">
      <c r="A45" s="38" t="s">
        <v>66</v>
      </c>
      <c r="B45" s="32"/>
      <c r="C45" s="15">
        <v>3119</v>
      </c>
      <c r="D45" s="29">
        <v>6</v>
      </c>
      <c r="E45" s="29">
        <v>41</v>
      </c>
      <c r="F45" s="29">
        <v>177</v>
      </c>
      <c r="G45" s="15">
        <v>297</v>
      </c>
      <c r="H45" s="29">
        <v>184</v>
      </c>
      <c r="I45" s="16">
        <v>264</v>
      </c>
      <c r="J45" s="29">
        <v>13337</v>
      </c>
      <c r="K45" s="29">
        <v>24691</v>
      </c>
      <c r="L45" s="25">
        <v>11675</v>
      </c>
      <c r="M45" s="29">
        <v>3773</v>
      </c>
      <c r="N45" s="29">
        <v>888</v>
      </c>
      <c r="O45" s="17">
        <v>58452</v>
      </c>
    </row>
    <row r="46" spans="1:15">
      <c r="A46" s="37" t="s">
        <v>67</v>
      </c>
      <c r="B46" s="32"/>
      <c r="C46" s="12">
        <v>404</v>
      </c>
      <c r="D46" s="30">
        <v>2</v>
      </c>
      <c r="E46" s="30">
        <v>4</v>
      </c>
      <c r="F46" s="30">
        <v>0</v>
      </c>
      <c r="G46" s="12">
        <v>2</v>
      </c>
      <c r="H46" s="30">
        <v>33</v>
      </c>
      <c r="I46" s="13">
        <v>31</v>
      </c>
      <c r="J46" s="30">
        <v>2426</v>
      </c>
      <c r="K46" s="30">
        <v>4347</v>
      </c>
      <c r="L46" s="21">
        <v>412</v>
      </c>
      <c r="M46" s="30">
        <v>405</v>
      </c>
      <c r="N46" s="30">
        <v>154</v>
      </c>
      <c r="O46" s="14">
        <v>8220</v>
      </c>
    </row>
    <row r="47" spans="1:15">
      <c r="A47" s="38" t="s">
        <v>68</v>
      </c>
      <c r="B47" s="32"/>
      <c r="C47" s="15">
        <v>1239</v>
      </c>
      <c r="D47" s="29">
        <v>11</v>
      </c>
      <c r="E47" s="29">
        <v>14</v>
      </c>
      <c r="F47" s="29">
        <v>102</v>
      </c>
      <c r="G47" s="15">
        <v>110</v>
      </c>
      <c r="H47" s="29">
        <v>115</v>
      </c>
      <c r="I47" s="16">
        <v>102</v>
      </c>
      <c r="J47" s="29">
        <v>7317</v>
      </c>
      <c r="K47" s="29">
        <v>11699</v>
      </c>
      <c r="L47" s="25">
        <v>3402</v>
      </c>
      <c r="M47" s="29">
        <v>1460</v>
      </c>
      <c r="N47" s="29">
        <v>486</v>
      </c>
      <c r="O47" s="17">
        <v>26057</v>
      </c>
    </row>
    <row r="48" spans="1:15">
      <c r="A48" s="37" t="s">
        <v>69</v>
      </c>
      <c r="B48" s="32"/>
      <c r="C48" s="12">
        <v>1618</v>
      </c>
      <c r="D48" s="30">
        <v>5</v>
      </c>
      <c r="E48" s="30">
        <v>5</v>
      </c>
      <c r="F48" s="30">
        <v>159</v>
      </c>
      <c r="G48" s="12">
        <v>174</v>
      </c>
      <c r="H48" s="30">
        <v>125</v>
      </c>
      <c r="I48" s="13">
        <v>166</v>
      </c>
      <c r="J48" s="30">
        <v>8229</v>
      </c>
      <c r="K48" s="30">
        <v>16774</v>
      </c>
      <c r="L48" s="21">
        <v>5085</v>
      </c>
      <c r="M48" s="30">
        <v>2088</v>
      </c>
      <c r="N48" s="30">
        <v>318</v>
      </c>
      <c r="O48" s="14">
        <v>34746</v>
      </c>
    </row>
    <row r="49" spans="1:15">
      <c r="A49" s="38" t="s">
        <v>70</v>
      </c>
      <c r="B49" s="32"/>
      <c r="C49" s="15">
        <v>418</v>
      </c>
      <c r="D49" s="29">
        <v>7</v>
      </c>
      <c r="E49" s="29">
        <v>13</v>
      </c>
      <c r="F49" s="29">
        <v>7</v>
      </c>
      <c r="G49" s="15">
        <v>42</v>
      </c>
      <c r="H49" s="29">
        <v>53</v>
      </c>
      <c r="I49" s="16">
        <v>59</v>
      </c>
      <c r="J49" s="29">
        <v>2428</v>
      </c>
      <c r="K49" s="29">
        <v>7206</v>
      </c>
      <c r="L49" s="25">
        <v>938</v>
      </c>
      <c r="M49" s="29">
        <v>563</v>
      </c>
      <c r="N49" s="29">
        <v>194</v>
      </c>
      <c r="O49" s="17">
        <v>11928</v>
      </c>
    </row>
    <row r="50" spans="1:15">
      <c r="A50" s="37" t="s">
        <v>71</v>
      </c>
      <c r="B50" s="32"/>
      <c r="C50" s="12">
        <v>566</v>
      </c>
      <c r="D50" s="30">
        <v>3</v>
      </c>
      <c r="E50" s="30">
        <v>8</v>
      </c>
      <c r="F50" s="30">
        <v>4</v>
      </c>
      <c r="G50" s="12">
        <v>103</v>
      </c>
      <c r="H50" s="30">
        <v>82</v>
      </c>
      <c r="I50" s="13">
        <v>72</v>
      </c>
      <c r="J50" s="30">
        <v>4591</v>
      </c>
      <c r="K50" s="30">
        <v>8247</v>
      </c>
      <c r="L50" s="21">
        <v>3392</v>
      </c>
      <c r="M50" s="30">
        <v>1304</v>
      </c>
      <c r="N50" s="30">
        <v>306</v>
      </c>
      <c r="O50" s="14">
        <v>18678</v>
      </c>
    </row>
    <row r="51" spans="1:15">
      <c r="A51" s="38" t="s">
        <v>72</v>
      </c>
      <c r="B51" s="32"/>
      <c r="C51" s="15">
        <v>567</v>
      </c>
      <c r="D51" s="29">
        <v>4</v>
      </c>
      <c r="E51" s="29">
        <v>0</v>
      </c>
      <c r="F51" s="29">
        <v>14</v>
      </c>
      <c r="G51" s="15">
        <v>65</v>
      </c>
      <c r="H51" s="29">
        <v>72</v>
      </c>
      <c r="I51" s="16">
        <v>79</v>
      </c>
      <c r="J51" s="29">
        <v>4518</v>
      </c>
      <c r="K51" s="29">
        <v>6491</v>
      </c>
      <c r="L51" s="25">
        <v>2507</v>
      </c>
      <c r="M51" s="29">
        <v>704</v>
      </c>
      <c r="N51" s="29">
        <v>311</v>
      </c>
      <c r="O51" s="17">
        <v>15332</v>
      </c>
    </row>
    <row r="52" spans="1:15">
      <c r="A52" s="37" t="s">
        <v>73</v>
      </c>
      <c r="B52" s="32"/>
      <c r="C52" s="12">
        <v>4723</v>
      </c>
      <c r="D52" s="30">
        <v>16</v>
      </c>
      <c r="E52" s="30">
        <v>56</v>
      </c>
      <c r="F52" s="30">
        <v>257</v>
      </c>
      <c r="G52" s="12">
        <v>379</v>
      </c>
      <c r="H52" s="30">
        <v>390</v>
      </c>
      <c r="I52" s="13">
        <v>489</v>
      </c>
      <c r="J52" s="30">
        <v>23260</v>
      </c>
      <c r="K52" s="30">
        <v>42918</v>
      </c>
      <c r="L52" s="21">
        <v>22983</v>
      </c>
      <c r="M52" s="30">
        <v>6586</v>
      </c>
      <c r="N52" s="30">
        <v>1469</v>
      </c>
      <c r="O52" s="14">
        <v>103526</v>
      </c>
    </row>
    <row r="53" spans="1:15">
      <c r="A53" s="38" t="s">
        <v>74</v>
      </c>
      <c r="B53" s="32"/>
      <c r="C53" s="15">
        <v>1799</v>
      </c>
      <c r="D53" s="29">
        <v>11</v>
      </c>
      <c r="E53" s="29">
        <v>17</v>
      </c>
      <c r="F53" s="29">
        <v>58</v>
      </c>
      <c r="G53" s="15">
        <v>115</v>
      </c>
      <c r="H53" s="29">
        <v>178</v>
      </c>
      <c r="I53" s="16">
        <v>131</v>
      </c>
      <c r="J53" s="29">
        <v>5819</v>
      </c>
      <c r="K53" s="29">
        <v>9056</v>
      </c>
      <c r="L53" s="25">
        <v>3829</v>
      </c>
      <c r="M53" s="29">
        <v>941</v>
      </c>
      <c r="N53" s="29">
        <v>255</v>
      </c>
      <c r="O53" s="17">
        <v>22209</v>
      </c>
    </row>
    <row r="54" spans="1:15">
      <c r="A54" s="37" t="s">
        <v>75</v>
      </c>
      <c r="B54" s="32"/>
      <c r="C54" s="12">
        <v>645</v>
      </c>
      <c r="D54" s="30">
        <v>5</v>
      </c>
      <c r="E54" s="30">
        <v>1</v>
      </c>
      <c r="F54" s="30">
        <v>15</v>
      </c>
      <c r="G54" s="12">
        <v>158</v>
      </c>
      <c r="H54" s="30">
        <v>62</v>
      </c>
      <c r="I54" s="13">
        <v>54</v>
      </c>
      <c r="J54" s="30">
        <v>3024</v>
      </c>
      <c r="K54" s="30">
        <v>7330</v>
      </c>
      <c r="L54" s="21">
        <v>2000</v>
      </c>
      <c r="M54" s="30">
        <v>823</v>
      </c>
      <c r="N54" s="30">
        <v>253</v>
      </c>
      <c r="O54" s="14">
        <v>14370</v>
      </c>
    </row>
    <row r="55" spans="1:15">
      <c r="A55" s="41" t="s">
        <v>76</v>
      </c>
      <c r="B55" s="32"/>
      <c r="C55" s="18">
        <v>117491</v>
      </c>
      <c r="D55" s="31">
        <v>405</v>
      </c>
      <c r="E55" s="31">
        <v>1485</v>
      </c>
      <c r="F55" s="31">
        <v>5727</v>
      </c>
      <c r="G55" s="18">
        <v>10072</v>
      </c>
      <c r="H55" s="31">
        <v>9848</v>
      </c>
      <c r="I55" s="19">
        <v>8494</v>
      </c>
      <c r="J55" s="31">
        <v>551359</v>
      </c>
      <c r="K55" s="31">
        <v>807511</v>
      </c>
      <c r="L55" s="24">
        <v>481839</v>
      </c>
      <c r="M55" s="31">
        <v>124437</v>
      </c>
      <c r="N55" s="31">
        <v>30589</v>
      </c>
      <c r="O55" s="20">
        <f>SUM(C55:N55)</f>
        <v>2149257</v>
      </c>
    </row>
    <row r="56" spans="1:15" ht="0" hidden="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</sheetData>
  <mergeCells count="55">
    <mergeCell ref="A55:B55"/>
    <mergeCell ref="A52:B52"/>
    <mergeCell ref="A53:B53"/>
    <mergeCell ref="A54:B54"/>
    <mergeCell ref="A49:B49"/>
    <mergeCell ref="A50:B50"/>
    <mergeCell ref="A51:B51"/>
    <mergeCell ref="A46:B46"/>
    <mergeCell ref="A47:B47"/>
    <mergeCell ref="A48:B48"/>
    <mergeCell ref="A43:B43"/>
    <mergeCell ref="A44:B44"/>
    <mergeCell ref="A45:B45"/>
    <mergeCell ref="A40:B40"/>
    <mergeCell ref="A41:B41"/>
    <mergeCell ref="A42:B42"/>
    <mergeCell ref="A37:B37"/>
    <mergeCell ref="A38:B38"/>
    <mergeCell ref="A39:B39"/>
    <mergeCell ref="A34:B34"/>
    <mergeCell ref="A35:B35"/>
    <mergeCell ref="A36:B36"/>
    <mergeCell ref="A31:B31"/>
    <mergeCell ref="A32:B32"/>
    <mergeCell ref="A33:B33"/>
    <mergeCell ref="A28:B28"/>
    <mergeCell ref="A29:B29"/>
    <mergeCell ref="A30:B30"/>
    <mergeCell ref="A25:B25"/>
    <mergeCell ref="A26:B26"/>
    <mergeCell ref="A27:B27"/>
    <mergeCell ref="A22:B22"/>
    <mergeCell ref="A23:B23"/>
    <mergeCell ref="A24:B24"/>
    <mergeCell ref="A19:B19"/>
    <mergeCell ref="A20:B20"/>
    <mergeCell ref="A21:B21"/>
    <mergeCell ref="A16:B16"/>
    <mergeCell ref="A17:B17"/>
    <mergeCell ref="A18:B18"/>
    <mergeCell ref="A13:B13"/>
    <mergeCell ref="A14:B14"/>
    <mergeCell ref="A15:B15"/>
    <mergeCell ref="A10:B10"/>
    <mergeCell ref="A11:B11"/>
    <mergeCell ref="A12:B12"/>
    <mergeCell ref="A7:B7"/>
    <mergeCell ref="A8:B8"/>
    <mergeCell ref="A9:B9"/>
    <mergeCell ref="B2:L2"/>
    <mergeCell ref="A4:P4"/>
    <mergeCell ref="A6:B6"/>
    <mergeCell ref="C6:F6"/>
    <mergeCell ref="G6:I6"/>
    <mergeCell ref="J6:N6"/>
  </mergeCells>
  <pageMargins left="0.25" right="0.25" top="0.25" bottom="0.42082992125984298" header="0.25" footer="0.25"/>
  <pageSetup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561E769BD732448A48F47A2ABEAFD0" ma:contentTypeVersion="8" ma:contentTypeDescription="Create a new document." ma:contentTypeScope="" ma:versionID="48c4d7734c2317aa44b6c803b58a513d">
  <xsd:schema xmlns:xsd="http://www.w3.org/2001/XMLSchema" xmlns:xs="http://www.w3.org/2001/XMLSchema" xmlns:p="http://schemas.microsoft.com/office/2006/metadata/properties" xmlns:ns2="8ff5289c-0ba6-4938-a8dc-c8ee54965e05" xmlns:ns3="f1cfefec-2967-4d71-bf4f-4903645a7e5e" targetNamespace="http://schemas.microsoft.com/office/2006/metadata/properties" ma:root="true" ma:fieldsID="85da5a420b09f0d1cdc73f6eb4ec53c9" ns2:_="" ns3:_="">
    <xsd:import namespace="8ff5289c-0ba6-4938-a8dc-c8ee54965e05"/>
    <xsd:import namespace="f1cfefec-2967-4d71-bf4f-4903645a7e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5289c-0ba6-4938-a8dc-c8ee54965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fefec-2967-4d71-bf4f-4903645a7e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5E8E39-5961-4571-8B5C-0D1DE91847A7}"/>
</file>

<file path=customXml/itemProps2.xml><?xml version="1.0" encoding="utf-8"?>
<ds:datastoreItem xmlns:ds="http://schemas.openxmlformats.org/officeDocument/2006/customXml" ds:itemID="{742F517E-F061-49C3-8AEF-0D76931087E2}"/>
</file>

<file path=customXml/itemProps3.xml><?xml version="1.0" encoding="utf-8"?>
<ds:datastoreItem xmlns:ds="http://schemas.openxmlformats.org/officeDocument/2006/customXml" ds:itemID="{AF803297-D3CE-4B56-9357-74984A7DB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Ferguson</dc:creator>
  <cp:keywords/>
  <dc:description/>
  <cp:lastModifiedBy>Justin Ferguson</cp:lastModifiedBy>
  <cp:revision/>
  <dcterms:created xsi:type="dcterms:W3CDTF">2021-07-27T18:16:27Z</dcterms:created>
  <dcterms:modified xsi:type="dcterms:W3CDTF">2021-08-11T20:27:48Z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0x010100DD561E769BD732448A48F47A2ABEAFD0</vt:lpwstr>
  </property>
</Properties>
</file>