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erguson\Desktop\Website Reports\Titles\"/>
    </mc:Choice>
  </mc:AlternateContent>
  <xr:revisionPtr revIDLastSave="17" documentId="11_C3A80E545FEC465BB338C4358BBD91E5AE112FE1" xr6:coauthVersionLast="47" xr6:coauthVersionMax="47" xr10:uidLastSave="{80FF8DAB-DFAB-4E45-B8CF-46AE96078E28}"/>
  <bookViews>
    <workbookView xWindow="240" yWindow="120" windowWidth="18060" windowHeight="7050" xr2:uid="{00000000-000D-0000-FFFF-FFFF00000000}"/>
  </bookViews>
  <sheets>
    <sheet name="2017" sheetId="6" r:id="rId1"/>
  </sheets>
  <definedNames>
    <definedName name="_xlnm.Print_Titles" localSheetId="0">'2017'!$1:$3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6" l="1"/>
  <c r="G56" i="6"/>
  <c r="H56" i="6"/>
  <c r="C58" i="6"/>
  <c r="C56" i="6" s="1"/>
  <c r="D58" i="6"/>
  <c r="D56" i="6" s="1"/>
  <c r="E58" i="6"/>
  <c r="E56" i="6" s="1"/>
  <c r="I58" i="6"/>
  <c r="I56" i="6" s="1"/>
  <c r="J58" i="6"/>
  <c r="J56" i="6" s="1"/>
  <c r="K58" i="6"/>
  <c r="K56" i="6" s="1"/>
  <c r="L58" i="6"/>
  <c r="L56" i="6" s="1"/>
  <c r="M58" i="6"/>
  <c r="M56" i="6" s="1"/>
  <c r="N58" i="6"/>
  <c r="N56" i="6" s="1"/>
  <c r="O58" i="6"/>
  <c r="O56" i="6" s="1"/>
  <c r="P58" i="6"/>
  <c r="P56" i="6" s="1"/>
  <c r="Q58" i="6"/>
  <c r="Q56" i="6" s="1"/>
  <c r="R58" i="6"/>
  <c r="R56" i="6" s="1"/>
  <c r="S58" i="6"/>
  <c r="S56" i="6" s="1"/>
  <c r="T58" i="6"/>
  <c r="T56" i="6" s="1"/>
</calcChain>
</file>

<file path=xl/sharedStrings.xml><?xml version="1.0" encoding="utf-8"?>
<sst xmlns="http://schemas.openxmlformats.org/spreadsheetml/2006/main" count="229" uniqueCount="86">
  <si>
    <t>Title Transaction and Issues - Calendar Year 2017</t>
  </si>
  <si>
    <t/>
  </si>
  <si>
    <t>Changes</t>
  </si>
  <si>
    <t>Correction</t>
  </si>
  <si>
    <t>Duplicates</t>
  </si>
  <si>
    <t>Inquiry</t>
  </si>
  <si>
    <t>New and Transfer Titles</t>
  </si>
  <si>
    <t>Lien</t>
  </si>
  <si>
    <t>Name</t>
  </si>
  <si>
    <t>Client Error</t>
  </si>
  <si>
    <t>Error Change</t>
  </si>
  <si>
    <t>Error Correction</t>
  </si>
  <si>
    <t>Instant</t>
  </si>
  <si>
    <t>Name Change</t>
  </si>
  <si>
    <t>No Change</t>
  </si>
  <si>
    <t>Transfer</t>
  </si>
  <si>
    <t>New - Instate</t>
  </si>
  <si>
    <t>New - Out of State</t>
  </si>
  <si>
    <t>Omitted</t>
  </si>
  <si>
    <t>Tranitional Ownership</t>
  </si>
  <si>
    <t>Total Transactions</t>
  </si>
  <si>
    <t>LC</t>
  </si>
  <si>
    <t>NC</t>
  </si>
  <si>
    <t>CC</t>
  </si>
  <si>
    <t>DM</t>
  </si>
  <si>
    <t>CM</t>
  </si>
  <si>
    <t>DI</t>
  </si>
  <si>
    <t>DN</t>
  </si>
  <si>
    <t>DU</t>
  </si>
  <si>
    <t>DT</t>
  </si>
  <si>
    <t>IQ</t>
  </si>
  <si>
    <t>NE</t>
  </si>
  <si>
    <t>OS</t>
  </si>
  <si>
    <t>OT</t>
  </si>
  <si>
    <t>TD</t>
  </si>
  <si>
    <t>TF</t>
  </si>
  <si>
    <t>County</t>
  </si>
  <si>
    <t>ADA</t>
  </si>
  <si>
    <t>ADAMS</t>
  </si>
  <si>
    <t>0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</si>
  <si>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</si>
  <si>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</si>
  <si>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</si>
  <si>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</si>
  <si>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</si>
  <si>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</si>
  <si>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</si>
  <si>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</si>
  <si>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</si>
  <si>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</si>
  <si>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</si>
  <si>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</si>
  <si>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</si>
  <si>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</si>
  <si>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</si>
  <si>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</si>
  <si>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</si>
  <si>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</si>
  <si>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</si>
  <si>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</si>
  <si>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</si>
  <si>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</si>
  <si>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</si>
  <si>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ITD-REG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</si>
  <si>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</si>
  <si>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</si>
  <si>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</si>
  <si>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</si>
  <si>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</si>
  <si>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</si>
  <si>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</si>
  <si>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</si>
  <si>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</si>
  <si>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</si>
  <si>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</si>
  <si>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</si>
  <si>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</si>
  <si>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</si>
  <si>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</si>
  <si>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</si>
  <si>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</si>
  <si>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</si>
  <si>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</si>
  <si>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County Total</t>
  </si>
  <si>
    <t>ITD Headquarters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</si>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</sst>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[$-10409]#,##0;\-#,##0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79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left" vertical="center" textRotation="90" wrapText="1" readingOrder="1"/>
    </xf>
    <xf numFmtId="0" fontId="4" fillId="0" borderId="1" xfId="0" applyNumberFormat="1" applyFont="1" applyFill="1" applyBorder="1" applyAlignment="1">
      <alignment horizontal="center" textRotation="90" wrapText="1" readingOrder="1"/>
    </xf>
    <xf numFmtId="0" fontId="4" fillId="2" borderId="4" xfId="0" applyNumberFormat="1" applyFont="1" applyFill="1" applyBorder="1" applyAlignment="1">
      <alignment horizontal="center" textRotation="90" wrapText="1" readingOrder="1"/>
    </xf>
    <xf numFmtId="0" fontId="4" fillId="2" borderId="6" xfId="0" applyNumberFormat="1" applyFont="1" applyFill="1" applyBorder="1" applyAlignment="1">
      <alignment horizontal="center" textRotation="90" wrapText="1" readingOrder="1"/>
    </xf>
    <xf numFmtId="164" fontId="4" fillId="0" borderId="4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10" xfId="0" applyNumberFormat="1" applyFont="1" applyFill="1" applyBorder="1" applyAlignment="1">
      <alignment horizontal="center" textRotation="90" wrapText="1" readingOrder="1"/>
    </xf>
    <xf numFmtId="0" fontId="4" fillId="0" borderId="8" xfId="0" applyNumberFormat="1" applyFont="1" applyFill="1" applyBorder="1" applyAlignment="1">
      <alignment horizontal="center" vertical="center" wrapText="1" readingOrder="1"/>
    </xf>
    <xf numFmtId="0" fontId="4" fillId="2" borderId="8" xfId="0" applyNumberFormat="1" applyFont="1" applyFill="1" applyBorder="1" applyAlignment="1">
      <alignment horizontal="center" vertical="center" wrapText="1" readingOrder="1"/>
    </xf>
    <xf numFmtId="164" fontId="3" fillId="0" borderId="10" xfId="0" applyNumberFormat="1" applyFont="1" applyFill="1" applyBorder="1" applyAlignment="1">
      <alignment horizontal="center" vertical="top" wrapText="1" readingOrder="1"/>
    </xf>
    <xf numFmtId="164" fontId="3" fillId="0" borderId="11" xfId="0" applyNumberFormat="1" applyFont="1" applyFill="1" applyBorder="1" applyAlignment="1">
      <alignment horizontal="center" vertical="top" wrapText="1" readingOrder="1"/>
    </xf>
    <xf numFmtId="0" fontId="4" fillId="0" borderId="14" xfId="0" applyNumberFormat="1" applyFont="1" applyFill="1" applyBorder="1" applyAlignment="1">
      <alignment horizontal="center" textRotation="90" wrapText="1" readingOrder="1"/>
    </xf>
    <xf numFmtId="0" fontId="4" fillId="0" borderId="13" xfId="0" applyNumberFormat="1" applyFont="1" applyFill="1" applyBorder="1" applyAlignment="1">
      <alignment horizontal="center" vertical="center" wrapText="1" readingOrder="1"/>
    </xf>
    <xf numFmtId="0" fontId="4" fillId="2" borderId="13" xfId="0" applyNumberFormat="1" applyFont="1" applyFill="1" applyBorder="1" applyAlignment="1">
      <alignment horizontal="center" vertical="center" wrapText="1" readingOrder="1"/>
    </xf>
    <xf numFmtId="164" fontId="3" fillId="0" borderId="14" xfId="0" applyNumberFormat="1" applyFont="1" applyFill="1" applyBorder="1" applyAlignment="1">
      <alignment horizontal="center" vertical="top" wrapText="1" readingOrder="1"/>
    </xf>
    <xf numFmtId="164" fontId="3" fillId="0" borderId="15" xfId="0" applyNumberFormat="1" applyFont="1" applyFill="1" applyBorder="1" applyAlignment="1">
      <alignment horizontal="center" vertical="top" wrapText="1" readingOrder="1"/>
    </xf>
    <xf numFmtId="0" fontId="3" fillId="0" borderId="10" xfId="0" applyNumberFormat="1" applyFont="1" applyFill="1" applyBorder="1" applyAlignment="1">
      <alignment horizontal="center" vertical="top" wrapText="1" readingOrder="1"/>
    </xf>
    <xf numFmtId="0" fontId="4" fillId="2" borderId="12" xfId="0" applyNumberFormat="1" applyFont="1" applyFill="1" applyBorder="1" applyAlignment="1">
      <alignment horizontal="center" vertical="top" wrapText="1" readingOrder="1"/>
    </xf>
    <xf numFmtId="0" fontId="4" fillId="0" borderId="16" xfId="0" applyNumberFormat="1" applyFont="1" applyFill="1" applyBorder="1" applyAlignment="1">
      <alignment horizontal="center" textRotation="90" wrapText="1" readingOrder="1"/>
    </xf>
    <xf numFmtId="0" fontId="4" fillId="0" borderId="12" xfId="0" applyNumberFormat="1" applyFont="1" applyFill="1" applyBorder="1" applyAlignment="1">
      <alignment horizontal="center" vertical="center" wrapText="1" readingOrder="1"/>
    </xf>
    <xf numFmtId="0" fontId="4" fillId="2" borderId="12" xfId="0" applyNumberFormat="1" applyFont="1" applyFill="1" applyBorder="1" applyAlignment="1">
      <alignment horizontal="center" vertical="center" wrapText="1" readingOrder="1"/>
    </xf>
    <xf numFmtId="164" fontId="3" fillId="0" borderId="16" xfId="0" applyNumberFormat="1" applyFont="1" applyFill="1" applyBorder="1" applyAlignment="1">
      <alignment horizontal="center" vertical="top" wrapText="1" readingOrder="1"/>
    </xf>
    <xf numFmtId="0" fontId="3" fillId="0" borderId="16" xfId="0" applyNumberFormat="1" applyFont="1" applyFill="1" applyBorder="1" applyAlignment="1">
      <alignment horizontal="center" vertical="top" wrapText="1" readingOrder="1"/>
    </xf>
    <xf numFmtId="164" fontId="3" fillId="0" borderId="19" xfId="0" applyNumberFormat="1" applyFont="1" applyFill="1" applyBorder="1" applyAlignment="1">
      <alignment horizontal="center" vertical="top" wrapText="1" readingOrder="1"/>
    </xf>
    <xf numFmtId="164" fontId="3" fillId="0" borderId="20" xfId="0" applyNumberFormat="1" applyFont="1" applyFill="1" applyBorder="1" applyAlignment="1">
      <alignment horizontal="center" vertical="top" wrapText="1" readingOrder="1"/>
    </xf>
    <xf numFmtId="0" fontId="3" fillId="0" borderId="19" xfId="0" applyNumberFormat="1" applyFont="1" applyFill="1" applyBorder="1" applyAlignment="1">
      <alignment horizontal="center" vertical="top" wrapText="1" readingOrder="1"/>
    </xf>
    <xf numFmtId="164" fontId="3" fillId="0" borderId="21" xfId="0" applyNumberFormat="1" applyFont="1" applyFill="1" applyBorder="1" applyAlignment="1">
      <alignment horizontal="center" vertical="top" wrapText="1" readingOrder="1"/>
    </xf>
    <xf numFmtId="164" fontId="4" fillId="0" borderId="22" xfId="0" applyNumberFormat="1" applyFont="1" applyFill="1" applyBorder="1" applyAlignment="1">
      <alignment horizontal="center" vertical="top" wrapText="1" readingOrder="1"/>
    </xf>
    <xf numFmtId="0" fontId="3" fillId="0" borderId="21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4" fontId="4" fillId="0" borderId="12" xfId="0" applyNumberFormat="1" applyFont="1" applyFill="1" applyBorder="1" applyAlignment="1">
      <alignment horizontal="center" vertical="top" wrapText="1" readingOrder="1"/>
    </xf>
    <xf numFmtId="0" fontId="4" fillId="2" borderId="16" xfId="0" applyNumberFormat="1" applyFont="1" applyFill="1" applyBorder="1" applyAlignment="1">
      <alignment horizontal="center" vertical="top" wrapText="1" readingOrder="1"/>
    </xf>
    <xf numFmtId="165" fontId="4" fillId="0" borderId="1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17" xfId="0" applyNumberFormat="1" applyFont="1" applyFill="1" applyBorder="1" applyAlignment="1">
      <alignment horizontal="center" vertical="top" wrapText="1" readingOrder="1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textRotation="90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164" fontId="3" fillId="0" borderId="18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165" fontId="4" fillId="0" borderId="3" xfId="0" applyNumberFormat="1" applyFont="1" applyFill="1" applyBorder="1" applyAlignment="1">
      <alignment horizontal="center" vertical="top" wrapText="1" readingOrder="1"/>
    </xf>
    <xf numFmtId="0" fontId="4" fillId="2" borderId="0" xfId="0" applyNumberFormat="1" applyFont="1" applyFill="1" applyBorder="1" applyAlignment="1">
      <alignment horizontal="center" vertical="top" wrapText="1" readingOrder="1"/>
    </xf>
    <xf numFmtId="164" fontId="3" fillId="0" borderId="5" xfId="0" applyNumberFormat="1" applyFont="1" applyFill="1" applyBorder="1" applyAlignment="1">
      <alignment horizontal="center" vertical="top" wrapText="1" readingOrder="1"/>
    </xf>
    <xf numFmtId="0" fontId="4" fillId="2" borderId="7" xfId="0" applyNumberFormat="1" applyFont="1" applyFill="1" applyBorder="1" applyAlignment="1">
      <alignment horizontal="center" vertical="top" wrapText="1" readingOrder="1"/>
    </xf>
    <xf numFmtId="164" fontId="4" fillId="0" borderId="3" xfId="0" applyNumberFormat="1" applyFont="1" applyFill="1" applyBorder="1" applyAlignment="1">
      <alignment horizontal="center" vertical="top" wrapText="1" readingOrder="1"/>
    </xf>
    <xf numFmtId="0" fontId="3" fillId="0" borderId="18" xfId="0" applyNumberFormat="1" applyFont="1" applyFill="1" applyBorder="1" applyAlignment="1">
      <alignment horizontal="center"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4" fillId="2" borderId="0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164" fontId="3" fillId="0" borderId="5" xfId="0" applyNumberFormat="1" applyFont="1" applyFill="1" applyBorder="1" applyAlignment="1">
      <alignment horizontal="center" vertical="top" wrapText="1" readingOrder="1"/>
    </xf>
    <xf numFmtId="0" fontId="1" fillId="0" borderId="5" xfId="0" applyFont="1" applyFill="1" applyBorder="1" applyAlignment="1"/>
    <xf numFmtId="0" fontId="4" fillId="0" borderId="7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4" fillId="2" borderId="7" xfId="0" applyNumberFormat="1" applyFont="1" applyFill="1" applyBorder="1" applyAlignment="1">
      <alignment horizontal="center" vertical="top" wrapText="1" readingOrder="1"/>
    </xf>
    <xf numFmtId="164" fontId="4" fillId="0" borderId="3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Fill="1" applyBorder="1" applyAlignment="1">
      <alignment horizontal="center" vertical="top" wrapText="1" readingOrder="1"/>
    </xf>
    <xf numFmtId="0" fontId="4" fillId="0" borderId="18" xfId="0" applyNumberFormat="1" applyFont="1" applyFill="1" applyBorder="1" applyAlignment="1">
      <alignment vertical="top" wrapText="1" readingOrder="1"/>
    </xf>
    <xf numFmtId="0" fontId="1" fillId="0" borderId="18" xfId="0" applyFont="1" applyFill="1" applyBorder="1" applyAlignment="1"/>
    <xf numFmtId="164" fontId="3" fillId="0" borderId="18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2" borderId="9" xfId="0" applyNumberFormat="1" applyFont="1" applyFill="1" applyBorder="1" applyAlignment="1">
      <alignment horizontal="center" vertical="top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textRotation="90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5" xfId="0" applyNumberFormat="1" applyFont="1" applyFill="1" applyBorder="1" applyAlignment="1">
      <alignment horizontal="left" vertical="top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735863</xdr:colOff>
      <xdr:row>1</xdr:row>
      <xdr:rowOff>537316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90500"/>
          <a:ext cx="3050438" cy="194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0"/>
  <sheetViews>
    <sheetView showGridLines="0" tabSelected="1" workbookViewId="0">
      <pane ySplit="3" topLeftCell="A4" activePane="bottomLeft" state="frozen"/>
      <selection pane="bottomLeft" activeCell="A6" sqref="A6:B7"/>
    </sheetView>
  </sheetViews>
  <sheetFormatPr defaultRowHeight="15"/>
  <cols>
    <col min="1" max="1" width="0.28515625" style="6" customWidth="1"/>
    <col min="2" max="2" width="21.5703125" style="6" customWidth="1"/>
    <col min="3" max="5" width="11.85546875" style="6" customWidth="1"/>
    <col min="6" max="6" width="11.140625" style="6" customWidth="1"/>
    <col min="7" max="7" width="0" style="6" hidden="1" customWidth="1"/>
    <col min="8" max="8" width="0.7109375" style="6" customWidth="1"/>
    <col min="9" max="19" width="11.85546875" style="6" customWidth="1"/>
    <col min="20" max="20" width="10.7109375" style="6" customWidth="1"/>
    <col min="21" max="21" width="0" style="6" hidden="1" customWidth="1"/>
    <col min="22" max="16384" width="9.140625" style="6"/>
  </cols>
  <sheetData>
    <row r="1" spans="1:20" ht="1.1499999999999999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52.9" customHeight="1">
      <c r="A2" s="34"/>
      <c r="B2" s="54"/>
      <c r="C2" s="54"/>
      <c r="D2" s="54"/>
      <c r="E2" s="54"/>
      <c r="F2" s="5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4.1500000000000004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50.45" customHeight="1">
      <c r="A4" s="75" t="s">
        <v>0</v>
      </c>
      <c r="B4" s="54"/>
      <c r="C4" s="54"/>
      <c r="D4" s="54"/>
      <c r="E4" s="54"/>
      <c r="F4" s="5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2.1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>
      <c r="A6" s="76" t="s">
        <v>1</v>
      </c>
      <c r="B6" s="54"/>
      <c r="C6" s="68" t="s">
        <v>2</v>
      </c>
      <c r="D6" s="69"/>
      <c r="E6" s="68" t="s">
        <v>3</v>
      </c>
      <c r="F6" s="52"/>
      <c r="G6" s="52"/>
      <c r="H6" s="52"/>
      <c r="I6" s="69"/>
      <c r="J6" s="68" t="s">
        <v>4</v>
      </c>
      <c r="K6" s="52"/>
      <c r="L6" s="52"/>
      <c r="M6" s="69"/>
      <c r="N6" s="18" t="s">
        <v>5</v>
      </c>
      <c r="O6" s="70" t="s">
        <v>6</v>
      </c>
      <c r="P6" s="52"/>
      <c r="Q6" s="52"/>
      <c r="R6" s="52"/>
      <c r="S6" s="71"/>
      <c r="T6" s="1" t="s">
        <v>1</v>
      </c>
    </row>
    <row r="7" spans="1:20" ht="73.5">
      <c r="A7" s="54"/>
      <c r="B7" s="54"/>
      <c r="C7" s="7" t="s">
        <v>7</v>
      </c>
      <c r="D7" s="12" t="s">
        <v>8</v>
      </c>
      <c r="E7" s="7" t="s">
        <v>9</v>
      </c>
      <c r="F7" s="72" t="s">
        <v>10</v>
      </c>
      <c r="G7" s="54"/>
      <c r="H7" s="54"/>
      <c r="I7" s="12" t="s">
        <v>11</v>
      </c>
      <c r="J7" s="7" t="s">
        <v>12</v>
      </c>
      <c r="K7" s="39" t="s">
        <v>13</v>
      </c>
      <c r="L7" s="39" t="s">
        <v>14</v>
      </c>
      <c r="M7" s="12" t="s">
        <v>15</v>
      </c>
      <c r="N7" s="19" t="s">
        <v>5</v>
      </c>
      <c r="O7" s="39" t="s">
        <v>16</v>
      </c>
      <c r="P7" s="39" t="s">
        <v>17</v>
      </c>
      <c r="Q7" s="39" t="s">
        <v>18</v>
      </c>
      <c r="R7" s="39" t="s">
        <v>19</v>
      </c>
      <c r="S7" s="39" t="s">
        <v>15</v>
      </c>
      <c r="T7" s="2" t="s">
        <v>20</v>
      </c>
    </row>
    <row r="8" spans="1:20">
      <c r="A8" s="73" t="s">
        <v>1</v>
      </c>
      <c r="B8" s="54"/>
      <c r="C8" s="8" t="s">
        <v>21</v>
      </c>
      <c r="D8" s="13" t="s">
        <v>22</v>
      </c>
      <c r="E8" s="8" t="s">
        <v>23</v>
      </c>
      <c r="F8" s="74" t="s">
        <v>24</v>
      </c>
      <c r="G8" s="52"/>
      <c r="H8" s="52"/>
      <c r="I8" s="13" t="s">
        <v>25</v>
      </c>
      <c r="J8" s="8" t="s">
        <v>26</v>
      </c>
      <c r="K8" s="40" t="s">
        <v>27</v>
      </c>
      <c r="L8" s="40" t="s">
        <v>28</v>
      </c>
      <c r="M8" s="13" t="s">
        <v>29</v>
      </c>
      <c r="N8" s="20" t="s">
        <v>30</v>
      </c>
      <c r="O8" s="40" t="s">
        <v>31</v>
      </c>
      <c r="P8" s="40" t="s">
        <v>32</v>
      </c>
      <c r="Q8" s="40" t="s">
        <v>33</v>
      </c>
      <c r="R8" s="40" t="s">
        <v>34</v>
      </c>
      <c r="S8" s="40" t="s">
        <v>35</v>
      </c>
      <c r="T8" s="3" t="s">
        <v>1</v>
      </c>
    </row>
    <row r="9" spans="1:20">
      <c r="A9" s="77" t="s">
        <v>36</v>
      </c>
      <c r="B9" s="50"/>
      <c r="C9" s="9" t="s">
        <v>1</v>
      </c>
      <c r="D9" s="14" t="s">
        <v>1</v>
      </c>
      <c r="E9" s="9" t="s">
        <v>1</v>
      </c>
      <c r="F9" s="78" t="s">
        <v>1</v>
      </c>
      <c r="G9" s="52"/>
      <c r="H9" s="52"/>
      <c r="I9" s="14" t="s">
        <v>1</v>
      </c>
      <c r="J9" s="9" t="s">
        <v>1</v>
      </c>
      <c r="K9" s="37" t="s">
        <v>1</v>
      </c>
      <c r="L9" s="37" t="s">
        <v>1</v>
      </c>
      <c r="M9" s="14" t="s">
        <v>1</v>
      </c>
      <c r="N9" s="21" t="s">
        <v>1</v>
      </c>
      <c r="O9" s="37" t="s">
        <v>1</v>
      </c>
      <c r="P9" s="37" t="s">
        <v>1</v>
      </c>
      <c r="Q9" s="37" t="s">
        <v>1</v>
      </c>
      <c r="R9" s="37" t="s">
        <v>1</v>
      </c>
      <c r="S9" s="37" t="s">
        <v>1</v>
      </c>
      <c r="T9" s="4" t="s">
        <v>1</v>
      </c>
    </row>
    <row r="10" spans="1:20">
      <c r="A10" s="53" t="s">
        <v>37</v>
      </c>
      <c r="B10" s="54"/>
      <c r="C10" s="10">
        <v>16432</v>
      </c>
      <c r="D10" s="15">
        <v>5717</v>
      </c>
      <c r="E10" s="10">
        <v>1316</v>
      </c>
      <c r="F10" s="63">
        <v>574</v>
      </c>
      <c r="G10" s="54"/>
      <c r="H10" s="54"/>
      <c r="I10" s="15">
        <v>537</v>
      </c>
      <c r="J10" s="10">
        <v>1049</v>
      </c>
      <c r="K10" s="38">
        <v>838</v>
      </c>
      <c r="L10" s="38">
        <v>6337</v>
      </c>
      <c r="M10" s="15">
        <v>1541</v>
      </c>
      <c r="N10" s="22">
        <v>24</v>
      </c>
      <c r="O10" s="38">
        <v>35374</v>
      </c>
      <c r="P10" s="38">
        <v>40983</v>
      </c>
      <c r="Q10" s="38">
        <v>29</v>
      </c>
      <c r="R10" s="38">
        <v>1691</v>
      </c>
      <c r="S10" s="38">
        <v>67475</v>
      </c>
      <c r="T10" s="5">
        <v>179917</v>
      </c>
    </row>
    <row r="11" spans="1:20">
      <c r="A11" s="53" t="s">
        <v>38</v>
      </c>
      <c r="B11" s="54"/>
      <c r="C11" s="10">
        <v>18</v>
      </c>
      <c r="D11" s="15">
        <v>81</v>
      </c>
      <c r="E11" s="10">
        <v>3</v>
      </c>
      <c r="F11" s="63">
        <v>5</v>
      </c>
      <c r="G11" s="54"/>
      <c r="H11" s="54"/>
      <c r="I11" s="15">
        <v>13</v>
      </c>
      <c r="J11" s="17" t="s">
        <v>39</v>
      </c>
      <c r="K11" s="38">
        <v>12</v>
      </c>
      <c r="L11" s="38">
        <v>35</v>
      </c>
      <c r="M11" s="15">
        <v>22</v>
      </c>
      <c r="N11" s="23" t="s">
        <v>39</v>
      </c>
      <c r="O11" s="38">
        <v>48</v>
      </c>
      <c r="P11" s="38">
        <v>347</v>
      </c>
      <c r="Q11" s="38">
        <v>2</v>
      </c>
      <c r="R11" s="42" t="s">
        <v>39</v>
      </c>
      <c r="S11" s="38">
        <v>554</v>
      </c>
      <c r="T11" s="5">
        <v>1140</v>
      </c>
    </row>
    <row r="12" spans="1:20">
      <c r="A12" s="53" t="s">
        <v>40</v>
      </c>
      <c r="B12" s="54"/>
      <c r="C12" s="10">
        <v>3051</v>
      </c>
      <c r="D12" s="15">
        <v>902</v>
      </c>
      <c r="E12" s="10">
        <v>19</v>
      </c>
      <c r="F12" s="63">
        <v>47</v>
      </c>
      <c r="G12" s="54"/>
      <c r="H12" s="54"/>
      <c r="I12" s="15">
        <v>81</v>
      </c>
      <c r="J12" s="10">
        <v>94</v>
      </c>
      <c r="K12" s="38">
        <v>127</v>
      </c>
      <c r="L12" s="38">
        <v>809</v>
      </c>
      <c r="M12" s="15">
        <v>372</v>
      </c>
      <c r="N12" s="22">
        <v>6</v>
      </c>
      <c r="O12" s="38">
        <v>5122</v>
      </c>
      <c r="P12" s="38">
        <v>7335</v>
      </c>
      <c r="Q12" s="38">
        <v>4</v>
      </c>
      <c r="R12" s="38">
        <v>361</v>
      </c>
      <c r="S12" s="38">
        <v>13421</v>
      </c>
      <c r="T12" s="5">
        <v>31751</v>
      </c>
    </row>
    <row r="13" spans="1:20">
      <c r="A13" s="53" t="s">
        <v>41</v>
      </c>
      <c r="B13" s="54"/>
      <c r="C13" s="10">
        <v>62</v>
      </c>
      <c r="D13" s="15">
        <v>77</v>
      </c>
      <c r="E13" s="10">
        <v>2</v>
      </c>
      <c r="F13" s="63">
        <v>1</v>
      </c>
      <c r="G13" s="54"/>
      <c r="H13" s="54"/>
      <c r="I13" s="15">
        <v>5</v>
      </c>
      <c r="J13" s="10">
        <v>2</v>
      </c>
      <c r="K13" s="38">
        <v>23</v>
      </c>
      <c r="L13" s="38">
        <v>67</v>
      </c>
      <c r="M13" s="15">
        <v>31</v>
      </c>
      <c r="N13" s="23" t="s">
        <v>39</v>
      </c>
      <c r="O13" s="38">
        <v>421</v>
      </c>
      <c r="P13" s="38">
        <v>998</v>
      </c>
      <c r="Q13" s="42" t="s">
        <v>39</v>
      </c>
      <c r="R13" s="42" t="s">
        <v>39</v>
      </c>
      <c r="S13" s="38">
        <v>719</v>
      </c>
      <c r="T13" s="5">
        <v>2408</v>
      </c>
    </row>
    <row r="14" spans="1:20">
      <c r="A14" s="64" t="s">
        <v>42</v>
      </c>
      <c r="B14" s="65"/>
      <c r="C14" s="24">
        <v>60</v>
      </c>
      <c r="D14" s="25">
        <v>153</v>
      </c>
      <c r="E14" s="24">
        <v>3</v>
      </c>
      <c r="F14" s="66">
        <v>9</v>
      </c>
      <c r="G14" s="65"/>
      <c r="H14" s="65"/>
      <c r="I14" s="25">
        <v>8</v>
      </c>
      <c r="J14" s="24">
        <v>4</v>
      </c>
      <c r="K14" s="41">
        <v>24</v>
      </c>
      <c r="L14" s="41">
        <v>125</v>
      </c>
      <c r="M14" s="25">
        <v>62</v>
      </c>
      <c r="N14" s="27">
        <v>5</v>
      </c>
      <c r="O14" s="41">
        <v>488</v>
      </c>
      <c r="P14" s="41">
        <v>1372</v>
      </c>
      <c r="Q14" s="41">
        <v>11</v>
      </c>
      <c r="R14" s="41">
        <v>1</v>
      </c>
      <c r="S14" s="41">
        <v>1723</v>
      </c>
      <c r="T14" s="28">
        <v>4048</v>
      </c>
    </row>
    <row r="15" spans="1:20">
      <c r="A15" s="53" t="s">
        <v>43</v>
      </c>
      <c r="B15" s="54"/>
      <c r="C15" s="10">
        <v>208</v>
      </c>
      <c r="D15" s="15">
        <v>385</v>
      </c>
      <c r="E15" s="10">
        <v>5</v>
      </c>
      <c r="F15" s="63">
        <v>17</v>
      </c>
      <c r="G15" s="54"/>
      <c r="H15" s="54"/>
      <c r="I15" s="15">
        <v>37</v>
      </c>
      <c r="J15" s="10">
        <v>2</v>
      </c>
      <c r="K15" s="38">
        <v>62</v>
      </c>
      <c r="L15" s="38">
        <v>349</v>
      </c>
      <c r="M15" s="15">
        <v>221</v>
      </c>
      <c r="N15" s="22">
        <v>1</v>
      </c>
      <c r="O15" s="38">
        <v>1393</v>
      </c>
      <c r="P15" s="38">
        <v>2484</v>
      </c>
      <c r="Q15" s="38">
        <v>2</v>
      </c>
      <c r="R15" s="38">
        <v>1</v>
      </c>
      <c r="S15" s="38">
        <v>5486</v>
      </c>
      <c r="T15" s="5">
        <v>10653</v>
      </c>
    </row>
    <row r="16" spans="1:20">
      <c r="A16" s="53" t="s">
        <v>44</v>
      </c>
      <c r="B16" s="54"/>
      <c r="C16" s="10">
        <v>77</v>
      </c>
      <c r="D16" s="15">
        <v>195</v>
      </c>
      <c r="E16" s="10">
        <v>2</v>
      </c>
      <c r="F16" s="63">
        <v>14</v>
      </c>
      <c r="G16" s="54"/>
      <c r="H16" s="54"/>
      <c r="I16" s="15">
        <v>54</v>
      </c>
      <c r="J16" s="17" t="s">
        <v>39</v>
      </c>
      <c r="K16" s="38">
        <v>31</v>
      </c>
      <c r="L16" s="38">
        <v>287</v>
      </c>
      <c r="M16" s="15">
        <v>95</v>
      </c>
      <c r="N16" s="22">
        <v>2</v>
      </c>
      <c r="O16" s="38">
        <v>653</v>
      </c>
      <c r="P16" s="38">
        <v>1595</v>
      </c>
      <c r="Q16" s="38">
        <v>1</v>
      </c>
      <c r="R16" s="38">
        <v>1</v>
      </c>
      <c r="S16" s="38">
        <v>2502</v>
      </c>
      <c r="T16" s="5">
        <v>5509</v>
      </c>
    </row>
    <row r="17" spans="1:20">
      <c r="A17" s="53" t="s">
        <v>45</v>
      </c>
      <c r="B17" s="54"/>
      <c r="C17" s="10">
        <v>19</v>
      </c>
      <c r="D17" s="15">
        <v>86</v>
      </c>
      <c r="E17" s="10">
        <v>1</v>
      </c>
      <c r="F17" s="63">
        <v>3</v>
      </c>
      <c r="G17" s="54"/>
      <c r="H17" s="54"/>
      <c r="I17" s="15">
        <v>13</v>
      </c>
      <c r="J17" s="10">
        <v>2</v>
      </c>
      <c r="K17" s="38">
        <v>10</v>
      </c>
      <c r="L17" s="38">
        <v>85</v>
      </c>
      <c r="M17" s="15">
        <v>37</v>
      </c>
      <c r="N17" s="23" t="s">
        <v>39</v>
      </c>
      <c r="O17" s="38">
        <v>50</v>
      </c>
      <c r="P17" s="38">
        <v>638</v>
      </c>
      <c r="Q17" s="38">
        <v>1</v>
      </c>
      <c r="R17" s="42" t="s">
        <v>39</v>
      </c>
      <c r="S17" s="38">
        <v>1069</v>
      </c>
      <c r="T17" s="5">
        <v>2014</v>
      </c>
    </row>
    <row r="18" spans="1:20">
      <c r="A18" s="53" t="s">
        <v>46</v>
      </c>
      <c r="B18" s="54"/>
      <c r="C18" s="10">
        <v>372</v>
      </c>
      <c r="D18" s="15">
        <v>416</v>
      </c>
      <c r="E18" s="10">
        <v>22</v>
      </c>
      <c r="F18" s="63">
        <v>28</v>
      </c>
      <c r="G18" s="54"/>
      <c r="H18" s="54"/>
      <c r="I18" s="15">
        <v>109</v>
      </c>
      <c r="J18" s="10">
        <v>20</v>
      </c>
      <c r="K18" s="38">
        <v>70</v>
      </c>
      <c r="L18" s="38">
        <v>480</v>
      </c>
      <c r="M18" s="15">
        <v>216</v>
      </c>
      <c r="N18" s="22">
        <v>5</v>
      </c>
      <c r="O18" s="38">
        <v>1753</v>
      </c>
      <c r="P18" s="38">
        <v>6214</v>
      </c>
      <c r="Q18" s="38">
        <v>3</v>
      </c>
      <c r="R18" s="38">
        <v>4</v>
      </c>
      <c r="S18" s="38">
        <v>5530</v>
      </c>
      <c r="T18" s="5">
        <v>15242</v>
      </c>
    </row>
    <row r="19" spans="1:20">
      <c r="A19" s="64" t="s">
        <v>47</v>
      </c>
      <c r="B19" s="65"/>
      <c r="C19" s="24">
        <v>3082</v>
      </c>
      <c r="D19" s="25">
        <v>875</v>
      </c>
      <c r="E19" s="24">
        <v>14</v>
      </c>
      <c r="F19" s="66">
        <v>144</v>
      </c>
      <c r="G19" s="65"/>
      <c r="H19" s="65"/>
      <c r="I19" s="25">
        <v>125</v>
      </c>
      <c r="J19" s="24">
        <v>130</v>
      </c>
      <c r="K19" s="41">
        <v>129</v>
      </c>
      <c r="L19" s="41">
        <v>785</v>
      </c>
      <c r="M19" s="25">
        <v>456</v>
      </c>
      <c r="N19" s="27">
        <v>4</v>
      </c>
      <c r="O19" s="41">
        <v>10792</v>
      </c>
      <c r="P19" s="41">
        <v>10822</v>
      </c>
      <c r="Q19" s="41">
        <v>7</v>
      </c>
      <c r="R19" s="41">
        <v>225</v>
      </c>
      <c r="S19" s="41">
        <v>17001</v>
      </c>
      <c r="T19" s="28">
        <v>44591</v>
      </c>
    </row>
    <row r="20" spans="1:20">
      <c r="A20" s="53" t="s">
        <v>48</v>
      </c>
      <c r="B20" s="54"/>
      <c r="C20" s="10">
        <v>46</v>
      </c>
      <c r="D20" s="15">
        <v>146</v>
      </c>
      <c r="E20" s="10">
        <v>7</v>
      </c>
      <c r="F20" s="63">
        <v>1</v>
      </c>
      <c r="G20" s="54"/>
      <c r="H20" s="54"/>
      <c r="I20" s="15">
        <v>37</v>
      </c>
      <c r="J20" s="17" t="s">
        <v>39</v>
      </c>
      <c r="K20" s="38">
        <v>44</v>
      </c>
      <c r="L20" s="38">
        <v>143</v>
      </c>
      <c r="M20" s="15">
        <v>68</v>
      </c>
      <c r="N20" s="23" t="s">
        <v>39</v>
      </c>
      <c r="O20" s="38">
        <v>265</v>
      </c>
      <c r="P20" s="38">
        <v>1587</v>
      </c>
      <c r="Q20" s="38">
        <v>2</v>
      </c>
      <c r="R20" s="38">
        <v>25</v>
      </c>
      <c r="S20" s="38">
        <v>1567</v>
      </c>
      <c r="T20" s="5">
        <v>3938</v>
      </c>
    </row>
    <row r="21" spans="1:20">
      <c r="A21" s="53" t="s">
        <v>49</v>
      </c>
      <c r="B21" s="54"/>
      <c r="C21" s="10">
        <v>5</v>
      </c>
      <c r="D21" s="15">
        <v>43</v>
      </c>
      <c r="E21" s="17" t="s">
        <v>39</v>
      </c>
      <c r="F21" s="63">
        <v>13</v>
      </c>
      <c r="G21" s="54"/>
      <c r="H21" s="54"/>
      <c r="I21" s="15">
        <v>2</v>
      </c>
      <c r="J21" s="17" t="s">
        <v>39</v>
      </c>
      <c r="K21" s="38">
        <v>18</v>
      </c>
      <c r="L21" s="38">
        <v>39</v>
      </c>
      <c r="M21" s="15">
        <v>9</v>
      </c>
      <c r="N21" s="22">
        <v>1</v>
      </c>
      <c r="O21" s="38">
        <v>102</v>
      </c>
      <c r="P21" s="38">
        <v>243</v>
      </c>
      <c r="Q21" s="38">
        <v>2</v>
      </c>
      <c r="R21" s="42" t="s">
        <v>39</v>
      </c>
      <c r="S21" s="38">
        <v>428</v>
      </c>
      <c r="T21" s="5">
        <v>905</v>
      </c>
    </row>
    <row r="22" spans="1:20">
      <c r="A22" s="53" t="s">
        <v>50</v>
      </c>
      <c r="B22" s="54"/>
      <c r="C22" s="10">
        <v>4</v>
      </c>
      <c r="D22" s="15">
        <v>19</v>
      </c>
      <c r="E22" s="17" t="s">
        <v>39</v>
      </c>
      <c r="F22" s="67" t="s">
        <v>39</v>
      </c>
      <c r="G22" s="54"/>
      <c r="H22" s="54"/>
      <c r="I22" s="15">
        <v>2</v>
      </c>
      <c r="J22" s="10">
        <v>1</v>
      </c>
      <c r="K22" s="38">
        <v>1</v>
      </c>
      <c r="L22" s="38">
        <v>17</v>
      </c>
      <c r="M22" s="15">
        <v>9</v>
      </c>
      <c r="N22" s="23" t="s">
        <v>39</v>
      </c>
      <c r="O22" s="38">
        <v>16</v>
      </c>
      <c r="P22" s="38">
        <v>79</v>
      </c>
      <c r="Q22" s="42" t="s">
        <v>39</v>
      </c>
      <c r="R22" s="42" t="s">
        <v>39</v>
      </c>
      <c r="S22" s="38">
        <v>167</v>
      </c>
      <c r="T22" s="5">
        <v>315</v>
      </c>
    </row>
    <row r="23" spans="1:20">
      <c r="A23" s="53" t="s">
        <v>51</v>
      </c>
      <c r="B23" s="54"/>
      <c r="C23" s="10">
        <v>3074</v>
      </c>
      <c r="D23" s="15">
        <v>1266</v>
      </c>
      <c r="E23" s="10">
        <v>101</v>
      </c>
      <c r="F23" s="63">
        <v>226</v>
      </c>
      <c r="G23" s="54"/>
      <c r="H23" s="54"/>
      <c r="I23" s="15">
        <v>222</v>
      </c>
      <c r="J23" s="10">
        <v>362</v>
      </c>
      <c r="K23" s="38">
        <v>246</v>
      </c>
      <c r="L23" s="38">
        <v>1475</v>
      </c>
      <c r="M23" s="15">
        <v>742</v>
      </c>
      <c r="N23" s="22">
        <v>12</v>
      </c>
      <c r="O23" s="38">
        <v>15927</v>
      </c>
      <c r="P23" s="38">
        <v>15188</v>
      </c>
      <c r="Q23" s="38">
        <v>15</v>
      </c>
      <c r="R23" s="38">
        <v>305</v>
      </c>
      <c r="S23" s="38">
        <v>34362</v>
      </c>
      <c r="T23" s="5">
        <v>73523</v>
      </c>
    </row>
    <row r="24" spans="1:20">
      <c r="A24" s="64" t="s">
        <v>52</v>
      </c>
      <c r="B24" s="65"/>
      <c r="C24" s="24">
        <v>120</v>
      </c>
      <c r="D24" s="25">
        <v>84</v>
      </c>
      <c r="E24" s="24">
        <v>1</v>
      </c>
      <c r="F24" s="66">
        <v>6</v>
      </c>
      <c r="G24" s="65"/>
      <c r="H24" s="65"/>
      <c r="I24" s="25">
        <v>10</v>
      </c>
      <c r="J24" s="24">
        <v>8</v>
      </c>
      <c r="K24" s="41">
        <v>14</v>
      </c>
      <c r="L24" s="41">
        <v>66</v>
      </c>
      <c r="M24" s="25">
        <v>45</v>
      </c>
      <c r="N24" s="29" t="s">
        <v>39</v>
      </c>
      <c r="O24" s="41">
        <v>519</v>
      </c>
      <c r="P24" s="41">
        <v>857</v>
      </c>
      <c r="Q24" s="41">
        <v>2</v>
      </c>
      <c r="R24" s="41">
        <v>1</v>
      </c>
      <c r="S24" s="41">
        <v>1238</v>
      </c>
      <c r="T24" s="28">
        <v>2971</v>
      </c>
    </row>
    <row r="25" spans="1:20">
      <c r="A25" s="53" t="s">
        <v>53</v>
      </c>
      <c r="B25" s="54"/>
      <c r="C25" s="10">
        <v>512</v>
      </c>
      <c r="D25" s="15">
        <v>260</v>
      </c>
      <c r="E25" s="10">
        <v>21</v>
      </c>
      <c r="F25" s="63">
        <v>47</v>
      </c>
      <c r="G25" s="54"/>
      <c r="H25" s="54"/>
      <c r="I25" s="15">
        <v>72</v>
      </c>
      <c r="J25" s="10">
        <v>7</v>
      </c>
      <c r="K25" s="38">
        <v>54</v>
      </c>
      <c r="L25" s="38">
        <v>298</v>
      </c>
      <c r="M25" s="15">
        <v>196</v>
      </c>
      <c r="N25" s="22">
        <v>6</v>
      </c>
      <c r="O25" s="38">
        <v>2682</v>
      </c>
      <c r="P25" s="38">
        <v>3033</v>
      </c>
      <c r="Q25" s="38">
        <v>3</v>
      </c>
      <c r="R25" s="38">
        <v>55</v>
      </c>
      <c r="S25" s="38">
        <v>5547</v>
      </c>
      <c r="T25" s="5">
        <v>12793</v>
      </c>
    </row>
    <row r="26" spans="1:20">
      <c r="A26" s="53" t="s">
        <v>54</v>
      </c>
      <c r="B26" s="54"/>
      <c r="C26" s="10">
        <v>6</v>
      </c>
      <c r="D26" s="15">
        <v>17</v>
      </c>
      <c r="E26" s="17" t="s">
        <v>39</v>
      </c>
      <c r="F26" s="63">
        <v>18</v>
      </c>
      <c r="G26" s="54"/>
      <c r="H26" s="54"/>
      <c r="I26" s="15">
        <v>2</v>
      </c>
      <c r="J26" s="17" t="s">
        <v>39</v>
      </c>
      <c r="K26" s="38">
        <v>2</v>
      </c>
      <c r="L26" s="38">
        <v>19</v>
      </c>
      <c r="M26" s="15">
        <v>10</v>
      </c>
      <c r="N26" s="23" t="s">
        <v>39</v>
      </c>
      <c r="O26" s="38">
        <v>15</v>
      </c>
      <c r="P26" s="38">
        <v>111</v>
      </c>
      <c r="Q26" s="42" t="s">
        <v>39</v>
      </c>
      <c r="R26" s="42" t="s">
        <v>39</v>
      </c>
      <c r="S26" s="38">
        <v>247</v>
      </c>
      <c r="T26" s="5">
        <v>447</v>
      </c>
    </row>
    <row r="27" spans="1:20">
      <c r="A27" s="53" t="s">
        <v>55</v>
      </c>
      <c r="B27" s="54"/>
      <c r="C27" s="10">
        <v>72</v>
      </c>
      <c r="D27" s="15">
        <v>179</v>
      </c>
      <c r="E27" s="10">
        <v>2</v>
      </c>
      <c r="F27" s="63">
        <v>1</v>
      </c>
      <c r="G27" s="54"/>
      <c r="H27" s="54"/>
      <c r="I27" s="15">
        <v>8</v>
      </c>
      <c r="J27" s="17" t="s">
        <v>39</v>
      </c>
      <c r="K27" s="38">
        <v>20</v>
      </c>
      <c r="L27" s="38">
        <v>96</v>
      </c>
      <c r="M27" s="15">
        <v>64</v>
      </c>
      <c r="N27" s="22">
        <v>1</v>
      </c>
      <c r="O27" s="38">
        <v>241</v>
      </c>
      <c r="P27" s="38">
        <v>900</v>
      </c>
      <c r="Q27" s="38">
        <v>1</v>
      </c>
      <c r="R27" s="42" t="s">
        <v>39</v>
      </c>
      <c r="S27" s="38">
        <v>1369</v>
      </c>
      <c r="T27" s="5">
        <v>2954</v>
      </c>
    </row>
    <row r="28" spans="1:20">
      <c r="A28" s="53" t="s">
        <v>56</v>
      </c>
      <c r="B28" s="54"/>
      <c r="C28" s="10">
        <v>16</v>
      </c>
      <c r="D28" s="15">
        <v>71</v>
      </c>
      <c r="E28" s="17" t="s">
        <v>39</v>
      </c>
      <c r="F28" s="63">
        <v>9</v>
      </c>
      <c r="G28" s="54"/>
      <c r="H28" s="54"/>
      <c r="I28" s="15">
        <v>6</v>
      </c>
      <c r="J28" s="10">
        <v>1</v>
      </c>
      <c r="K28" s="38">
        <v>14</v>
      </c>
      <c r="L28" s="38">
        <v>35</v>
      </c>
      <c r="M28" s="15">
        <v>28</v>
      </c>
      <c r="N28" s="23" t="s">
        <v>39</v>
      </c>
      <c r="O28" s="38">
        <v>75</v>
      </c>
      <c r="P28" s="38">
        <v>318</v>
      </c>
      <c r="Q28" s="42" t="s">
        <v>39</v>
      </c>
      <c r="R28" s="42" t="s">
        <v>39</v>
      </c>
      <c r="S28" s="38">
        <v>609</v>
      </c>
      <c r="T28" s="5">
        <v>1182</v>
      </c>
    </row>
    <row r="29" spans="1:20">
      <c r="A29" s="64" t="s">
        <v>57</v>
      </c>
      <c r="B29" s="65"/>
      <c r="C29" s="24">
        <v>1322</v>
      </c>
      <c r="D29" s="25">
        <v>698</v>
      </c>
      <c r="E29" s="24">
        <v>6</v>
      </c>
      <c r="F29" s="66">
        <v>16</v>
      </c>
      <c r="G29" s="65"/>
      <c r="H29" s="65"/>
      <c r="I29" s="25">
        <v>45</v>
      </c>
      <c r="J29" s="24">
        <v>6</v>
      </c>
      <c r="K29" s="41">
        <v>46</v>
      </c>
      <c r="L29" s="41">
        <v>258</v>
      </c>
      <c r="M29" s="25">
        <v>136</v>
      </c>
      <c r="N29" s="27">
        <v>7</v>
      </c>
      <c r="O29" s="41">
        <v>1444</v>
      </c>
      <c r="P29" s="41">
        <v>2470</v>
      </c>
      <c r="Q29" s="41">
        <v>5</v>
      </c>
      <c r="R29" s="41">
        <v>19</v>
      </c>
      <c r="S29" s="41">
        <v>4791</v>
      </c>
      <c r="T29" s="28">
        <v>11269</v>
      </c>
    </row>
    <row r="30" spans="1:20">
      <c r="A30" s="53" t="s">
        <v>58</v>
      </c>
      <c r="B30" s="54"/>
      <c r="C30" s="10">
        <v>215</v>
      </c>
      <c r="D30" s="15">
        <v>110</v>
      </c>
      <c r="E30" s="10">
        <v>2</v>
      </c>
      <c r="F30" s="63">
        <v>2</v>
      </c>
      <c r="G30" s="54"/>
      <c r="H30" s="54"/>
      <c r="I30" s="15">
        <v>10</v>
      </c>
      <c r="J30" s="17" t="s">
        <v>39</v>
      </c>
      <c r="K30" s="38">
        <v>17</v>
      </c>
      <c r="L30" s="38">
        <v>196</v>
      </c>
      <c r="M30" s="15">
        <v>32</v>
      </c>
      <c r="N30" s="22">
        <v>2</v>
      </c>
      <c r="O30" s="38">
        <v>905</v>
      </c>
      <c r="P30" s="38">
        <v>2769</v>
      </c>
      <c r="Q30" s="38">
        <v>2</v>
      </c>
      <c r="R30" s="42" t="s">
        <v>39</v>
      </c>
      <c r="S30" s="38">
        <v>1522</v>
      </c>
      <c r="T30" s="5">
        <v>5784</v>
      </c>
    </row>
    <row r="31" spans="1:20">
      <c r="A31" s="53" t="s">
        <v>59</v>
      </c>
      <c r="B31" s="54"/>
      <c r="C31" s="10">
        <v>51</v>
      </c>
      <c r="D31" s="15">
        <v>87</v>
      </c>
      <c r="E31" s="10">
        <v>13</v>
      </c>
      <c r="F31" s="63">
        <v>3</v>
      </c>
      <c r="G31" s="54"/>
      <c r="H31" s="54"/>
      <c r="I31" s="15">
        <v>19</v>
      </c>
      <c r="J31" s="17" t="s">
        <v>39</v>
      </c>
      <c r="K31" s="38">
        <v>9</v>
      </c>
      <c r="L31" s="38">
        <v>103</v>
      </c>
      <c r="M31" s="15">
        <v>71</v>
      </c>
      <c r="N31" s="23" t="s">
        <v>39</v>
      </c>
      <c r="O31" s="38">
        <v>391</v>
      </c>
      <c r="P31" s="38">
        <v>901</v>
      </c>
      <c r="Q31" s="38">
        <v>2</v>
      </c>
      <c r="R31" s="42" t="s">
        <v>39</v>
      </c>
      <c r="S31" s="38">
        <v>1560</v>
      </c>
      <c r="T31" s="5">
        <v>3210</v>
      </c>
    </row>
    <row r="32" spans="1:20">
      <c r="A32" s="53" t="s">
        <v>60</v>
      </c>
      <c r="B32" s="54"/>
      <c r="C32" s="10">
        <v>184</v>
      </c>
      <c r="D32" s="15">
        <v>215</v>
      </c>
      <c r="E32" s="10">
        <v>6</v>
      </c>
      <c r="F32" s="63">
        <v>19</v>
      </c>
      <c r="G32" s="54"/>
      <c r="H32" s="54"/>
      <c r="I32" s="15">
        <v>13</v>
      </c>
      <c r="J32" s="10">
        <v>14</v>
      </c>
      <c r="K32" s="38">
        <v>31</v>
      </c>
      <c r="L32" s="38">
        <v>156</v>
      </c>
      <c r="M32" s="15">
        <v>105</v>
      </c>
      <c r="N32" s="23" t="s">
        <v>39</v>
      </c>
      <c r="O32" s="38">
        <v>122</v>
      </c>
      <c r="P32" s="38">
        <v>1367</v>
      </c>
      <c r="Q32" s="38">
        <v>3</v>
      </c>
      <c r="R32" s="42" t="s">
        <v>39</v>
      </c>
      <c r="S32" s="38">
        <v>3035</v>
      </c>
      <c r="T32" s="5">
        <v>5270</v>
      </c>
    </row>
    <row r="33" spans="1:20">
      <c r="A33" s="53" t="s">
        <v>61</v>
      </c>
      <c r="B33" s="54"/>
      <c r="C33" s="10">
        <v>45</v>
      </c>
      <c r="D33" s="15">
        <v>99</v>
      </c>
      <c r="E33" s="17" t="s">
        <v>39</v>
      </c>
      <c r="F33" s="63">
        <v>20</v>
      </c>
      <c r="G33" s="54"/>
      <c r="H33" s="54"/>
      <c r="I33" s="15">
        <v>15</v>
      </c>
      <c r="J33" s="10">
        <v>1</v>
      </c>
      <c r="K33" s="38">
        <v>25</v>
      </c>
      <c r="L33" s="38">
        <v>112</v>
      </c>
      <c r="M33" s="15">
        <v>75</v>
      </c>
      <c r="N33" s="22">
        <v>4</v>
      </c>
      <c r="O33" s="38">
        <v>194</v>
      </c>
      <c r="P33" s="38">
        <v>645</v>
      </c>
      <c r="Q33" s="38">
        <v>5</v>
      </c>
      <c r="R33" s="42" t="s">
        <v>39</v>
      </c>
      <c r="S33" s="38">
        <v>2071</v>
      </c>
      <c r="T33" s="5">
        <v>3311</v>
      </c>
    </row>
    <row r="34" spans="1:20">
      <c r="A34" s="64" t="s">
        <v>62</v>
      </c>
      <c r="B34" s="65"/>
      <c r="C34" s="24">
        <v>108</v>
      </c>
      <c r="D34" s="25">
        <v>159</v>
      </c>
      <c r="E34" s="24">
        <v>2</v>
      </c>
      <c r="F34" s="66">
        <v>24</v>
      </c>
      <c r="G34" s="65"/>
      <c r="H34" s="65"/>
      <c r="I34" s="25">
        <v>17</v>
      </c>
      <c r="J34" s="26" t="s">
        <v>39</v>
      </c>
      <c r="K34" s="41">
        <v>24</v>
      </c>
      <c r="L34" s="41">
        <v>116</v>
      </c>
      <c r="M34" s="25">
        <v>60</v>
      </c>
      <c r="N34" s="29" t="s">
        <v>39</v>
      </c>
      <c r="O34" s="41">
        <v>667</v>
      </c>
      <c r="P34" s="41">
        <v>1395</v>
      </c>
      <c r="Q34" s="41">
        <v>4</v>
      </c>
      <c r="R34" s="48" t="s">
        <v>39</v>
      </c>
      <c r="S34" s="41">
        <v>2543</v>
      </c>
      <c r="T34" s="28">
        <v>5119</v>
      </c>
    </row>
    <row r="35" spans="1:20">
      <c r="A35" s="53" t="s">
        <v>63</v>
      </c>
      <c r="B35" s="54"/>
      <c r="C35" s="10">
        <v>32</v>
      </c>
      <c r="D35" s="15">
        <v>17</v>
      </c>
      <c r="E35" s="10">
        <v>820</v>
      </c>
      <c r="F35" s="63">
        <v>10</v>
      </c>
      <c r="G35" s="54"/>
      <c r="H35" s="54"/>
      <c r="I35" s="15">
        <v>123</v>
      </c>
      <c r="J35" s="10">
        <v>8</v>
      </c>
      <c r="K35" s="38">
        <v>32</v>
      </c>
      <c r="L35" s="38">
        <v>511</v>
      </c>
      <c r="M35" s="15">
        <v>18</v>
      </c>
      <c r="N35" s="22">
        <v>6</v>
      </c>
      <c r="O35" s="38">
        <v>1241</v>
      </c>
      <c r="P35" s="38">
        <v>985</v>
      </c>
      <c r="Q35" s="38">
        <v>2</v>
      </c>
      <c r="R35" s="38">
        <v>3</v>
      </c>
      <c r="S35" s="38">
        <v>724</v>
      </c>
      <c r="T35" s="5">
        <v>4532</v>
      </c>
    </row>
    <row r="36" spans="1:20">
      <c r="A36" s="53" t="s">
        <v>64</v>
      </c>
      <c r="B36" s="54"/>
      <c r="C36" s="10">
        <v>192</v>
      </c>
      <c r="D36" s="15">
        <v>202</v>
      </c>
      <c r="E36" s="10">
        <v>5</v>
      </c>
      <c r="F36" s="63">
        <v>36</v>
      </c>
      <c r="G36" s="54"/>
      <c r="H36" s="54"/>
      <c r="I36" s="15">
        <v>17</v>
      </c>
      <c r="J36" s="10">
        <v>23</v>
      </c>
      <c r="K36" s="38">
        <v>31</v>
      </c>
      <c r="L36" s="38">
        <v>215</v>
      </c>
      <c r="M36" s="15">
        <v>139</v>
      </c>
      <c r="N36" s="22">
        <v>1</v>
      </c>
      <c r="O36" s="38">
        <v>1371</v>
      </c>
      <c r="P36" s="38">
        <v>2254</v>
      </c>
      <c r="Q36" s="38">
        <v>8</v>
      </c>
      <c r="R36" s="42" t="s">
        <v>39</v>
      </c>
      <c r="S36" s="38">
        <v>4133</v>
      </c>
      <c r="T36" s="5">
        <v>8627</v>
      </c>
    </row>
    <row r="37" spans="1:20">
      <c r="A37" s="53" t="s">
        <v>65</v>
      </c>
      <c r="B37" s="54"/>
      <c r="C37" s="10">
        <v>321</v>
      </c>
      <c r="D37" s="15">
        <v>226</v>
      </c>
      <c r="E37" s="10">
        <v>15</v>
      </c>
      <c r="F37" s="63">
        <v>37</v>
      </c>
      <c r="G37" s="54"/>
      <c r="H37" s="54"/>
      <c r="I37" s="15">
        <v>43</v>
      </c>
      <c r="J37" s="10">
        <v>1</v>
      </c>
      <c r="K37" s="38">
        <v>42</v>
      </c>
      <c r="L37" s="38">
        <v>219</v>
      </c>
      <c r="M37" s="15">
        <v>130</v>
      </c>
      <c r="N37" s="22">
        <v>1</v>
      </c>
      <c r="O37" s="38">
        <v>385</v>
      </c>
      <c r="P37" s="38">
        <v>1517</v>
      </c>
      <c r="Q37" s="38">
        <v>3</v>
      </c>
      <c r="R37" s="38">
        <v>10</v>
      </c>
      <c r="S37" s="38">
        <v>4080</v>
      </c>
      <c r="T37" s="5">
        <v>7030</v>
      </c>
    </row>
    <row r="38" spans="1:20">
      <c r="A38" s="53" t="s">
        <v>66</v>
      </c>
      <c r="B38" s="54"/>
      <c r="C38" s="10">
        <v>4178</v>
      </c>
      <c r="D38" s="15">
        <v>1564</v>
      </c>
      <c r="E38" s="10">
        <v>80</v>
      </c>
      <c r="F38" s="63">
        <v>257</v>
      </c>
      <c r="G38" s="54"/>
      <c r="H38" s="54"/>
      <c r="I38" s="15">
        <v>268</v>
      </c>
      <c r="J38" s="10">
        <v>232</v>
      </c>
      <c r="K38" s="38">
        <v>215</v>
      </c>
      <c r="L38" s="38">
        <v>1341</v>
      </c>
      <c r="M38" s="15">
        <v>523</v>
      </c>
      <c r="N38" s="22">
        <v>93</v>
      </c>
      <c r="O38" s="38">
        <v>11758</v>
      </c>
      <c r="P38" s="38">
        <v>25178</v>
      </c>
      <c r="Q38" s="38">
        <v>8</v>
      </c>
      <c r="R38" s="38">
        <v>35</v>
      </c>
      <c r="S38" s="38">
        <v>18967</v>
      </c>
      <c r="T38" s="5">
        <v>64697</v>
      </c>
    </row>
    <row r="39" spans="1:20">
      <c r="A39" s="64" t="s">
        <v>67</v>
      </c>
      <c r="B39" s="65"/>
      <c r="C39" s="24">
        <v>702</v>
      </c>
      <c r="D39" s="25">
        <v>451</v>
      </c>
      <c r="E39" s="24">
        <v>5</v>
      </c>
      <c r="F39" s="66">
        <v>18</v>
      </c>
      <c r="G39" s="65"/>
      <c r="H39" s="65"/>
      <c r="I39" s="25">
        <v>28</v>
      </c>
      <c r="J39" s="24">
        <v>38</v>
      </c>
      <c r="K39" s="41">
        <v>45</v>
      </c>
      <c r="L39" s="41">
        <v>283</v>
      </c>
      <c r="M39" s="25">
        <v>138</v>
      </c>
      <c r="N39" s="27">
        <v>5</v>
      </c>
      <c r="O39" s="41">
        <v>979</v>
      </c>
      <c r="P39" s="41">
        <v>3686</v>
      </c>
      <c r="Q39" s="41">
        <v>11</v>
      </c>
      <c r="R39" s="41">
        <v>5</v>
      </c>
      <c r="S39" s="41">
        <v>3467</v>
      </c>
      <c r="T39" s="28">
        <v>9861</v>
      </c>
    </row>
    <row r="40" spans="1:20">
      <c r="A40" s="53" t="s">
        <v>68</v>
      </c>
      <c r="B40" s="54"/>
      <c r="C40" s="10">
        <v>41</v>
      </c>
      <c r="D40" s="15">
        <v>125</v>
      </c>
      <c r="E40" s="10">
        <v>1</v>
      </c>
      <c r="F40" s="63">
        <v>13</v>
      </c>
      <c r="G40" s="54"/>
      <c r="H40" s="54"/>
      <c r="I40" s="15">
        <v>11</v>
      </c>
      <c r="J40" s="17" t="s">
        <v>39</v>
      </c>
      <c r="K40" s="38">
        <v>26</v>
      </c>
      <c r="L40" s="38">
        <v>94</v>
      </c>
      <c r="M40" s="15">
        <v>56</v>
      </c>
      <c r="N40" s="23" t="s">
        <v>39</v>
      </c>
      <c r="O40" s="38">
        <v>497</v>
      </c>
      <c r="P40" s="38">
        <v>949</v>
      </c>
      <c r="Q40" s="38">
        <v>3</v>
      </c>
      <c r="R40" s="42" t="s">
        <v>39</v>
      </c>
      <c r="S40" s="38">
        <v>1291</v>
      </c>
      <c r="T40" s="5">
        <v>3107</v>
      </c>
    </row>
    <row r="41" spans="1:20">
      <c r="A41" s="53" t="s">
        <v>69</v>
      </c>
      <c r="B41" s="54"/>
      <c r="C41" s="10">
        <v>8</v>
      </c>
      <c r="D41" s="15">
        <v>22</v>
      </c>
      <c r="E41" s="17" t="s">
        <v>39</v>
      </c>
      <c r="F41" s="63">
        <v>1</v>
      </c>
      <c r="G41" s="54"/>
      <c r="H41" s="54"/>
      <c r="I41" s="15">
        <v>4</v>
      </c>
      <c r="J41" s="10">
        <v>2</v>
      </c>
      <c r="K41" s="38">
        <v>2</v>
      </c>
      <c r="L41" s="38">
        <v>29</v>
      </c>
      <c r="M41" s="15">
        <v>19</v>
      </c>
      <c r="N41" s="23" t="s">
        <v>39</v>
      </c>
      <c r="O41" s="38">
        <v>46</v>
      </c>
      <c r="P41" s="38">
        <v>211</v>
      </c>
      <c r="Q41" s="38">
        <v>1</v>
      </c>
      <c r="R41" s="42" t="s">
        <v>39</v>
      </c>
      <c r="S41" s="38">
        <v>412</v>
      </c>
      <c r="T41" s="5">
        <v>757</v>
      </c>
    </row>
    <row r="42" spans="1:20">
      <c r="A42" s="53" t="s">
        <v>70</v>
      </c>
      <c r="B42" s="54"/>
      <c r="C42" s="10">
        <v>19</v>
      </c>
      <c r="D42" s="15">
        <v>45</v>
      </c>
      <c r="E42" s="10">
        <v>1</v>
      </c>
      <c r="F42" s="63">
        <v>4</v>
      </c>
      <c r="G42" s="54"/>
      <c r="H42" s="54"/>
      <c r="I42" s="15">
        <v>8</v>
      </c>
      <c r="J42" s="17" t="s">
        <v>39</v>
      </c>
      <c r="K42" s="38">
        <v>8</v>
      </c>
      <c r="L42" s="38">
        <v>35</v>
      </c>
      <c r="M42" s="15">
        <v>32</v>
      </c>
      <c r="N42" s="23" t="s">
        <v>39</v>
      </c>
      <c r="O42" s="38">
        <v>21</v>
      </c>
      <c r="P42" s="38">
        <v>258</v>
      </c>
      <c r="Q42" s="42" t="s">
        <v>39</v>
      </c>
      <c r="R42" s="42" t="s">
        <v>39</v>
      </c>
      <c r="S42" s="38">
        <v>843</v>
      </c>
      <c r="T42" s="5">
        <v>1274</v>
      </c>
    </row>
    <row r="43" spans="1:20">
      <c r="A43" s="53" t="s">
        <v>71</v>
      </c>
      <c r="B43" s="54"/>
      <c r="C43" s="10">
        <v>922</v>
      </c>
      <c r="D43" s="15">
        <v>244</v>
      </c>
      <c r="E43" s="10">
        <v>5</v>
      </c>
      <c r="F43" s="63">
        <v>22</v>
      </c>
      <c r="G43" s="54"/>
      <c r="H43" s="54"/>
      <c r="I43" s="15">
        <v>60</v>
      </c>
      <c r="J43" s="10">
        <v>43</v>
      </c>
      <c r="K43" s="38">
        <v>23</v>
      </c>
      <c r="L43" s="38">
        <v>272</v>
      </c>
      <c r="M43" s="15">
        <v>120</v>
      </c>
      <c r="N43" s="23" t="s">
        <v>39</v>
      </c>
      <c r="O43" s="38">
        <v>2405</v>
      </c>
      <c r="P43" s="38">
        <v>4997</v>
      </c>
      <c r="Q43" s="38">
        <v>2</v>
      </c>
      <c r="R43" s="38">
        <v>10</v>
      </c>
      <c r="S43" s="38">
        <v>5169</v>
      </c>
      <c r="T43" s="5">
        <v>14294</v>
      </c>
    </row>
    <row r="44" spans="1:20">
      <c r="A44" s="64" t="s">
        <v>72</v>
      </c>
      <c r="B44" s="65"/>
      <c r="C44" s="24">
        <v>17</v>
      </c>
      <c r="D44" s="25">
        <v>99</v>
      </c>
      <c r="E44" s="24">
        <v>3</v>
      </c>
      <c r="F44" s="66">
        <v>4</v>
      </c>
      <c r="G44" s="65"/>
      <c r="H44" s="65"/>
      <c r="I44" s="25">
        <v>18</v>
      </c>
      <c r="J44" s="24">
        <v>1</v>
      </c>
      <c r="K44" s="41">
        <v>21</v>
      </c>
      <c r="L44" s="41">
        <v>156</v>
      </c>
      <c r="M44" s="25">
        <v>74</v>
      </c>
      <c r="N44" s="27">
        <v>1</v>
      </c>
      <c r="O44" s="41">
        <v>171</v>
      </c>
      <c r="P44" s="41">
        <v>915</v>
      </c>
      <c r="Q44" s="41">
        <v>9</v>
      </c>
      <c r="R44" s="48" t="s">
        <v>39</v>
      </c>
      <c r="S44" s="41">
        <v>1920</v>
      </c>
      <c r="T44" s="28">
        <v>3409</v>
      </c>
    </row>
    <row r="45" spans="1:20">
      <c r="A45" s="53" t="s">
        <v>73</v>
      </c>
      <c r="B45" s="54"/>
      <c r="C45" s="10">
        <v>1285</v>
      </c>
      <c r="D45" s="15">
        <v>850</v>
      </c>
      <c r="E45" s="10">
        <v>15</v>
      </c>
      <c r="F45" s="63">
        <v>52</v>
      </c>
      <c r="G45" s="54"/>
      <c r="H45" s="54"/>
      <c r="I45" s="15">
        <v>55</v>
      </c>
      <c r="J45" s="10">
        <v>10</v>
      </c>
      <c r="K45" s="38">
        <v>73</v>
      </c>
      <c r="L45" s="38">
        <v>460</v>
      </c>
      <c r="M45" s="15">
        <v>220</v>
      </c>
      <c r="N45" s="22">
        <v>26</v>
      </c>
      <c r="O45" s="38">
        <v>3772</v>
      </c>
      <c r="P45" s="38">
        <v>5419</v>
      </c>
      <c r="Q45" s="38">
        <v>9</v>
      </c>
      <c r="R45" s="38">
        <v>11</v>
      </c>
      <c r="S45" s="38">
        <v>6878</v>
      </c>
      <c r="T45" s="5">
        <v>19135</v>
      </c>
    </row>
    <row r="46" spans="1:20">
      <c r="A46" s="53" t="s">
        <v>74</v>
      </c>
      <c r="B46" s="54"/>
      <c r="C46" s="10">
        <v>36</v>
      </c>
      <c r="D46" s="15">
        <v>58</v>
      </c>
      <c r="E46" s="17" t="s">
        <v>39</v>
      </c>
      <c r="F46" s="63">
        <v>5</v>
      </c>
      <c r="G46" s="54"/>
      <c r="H46" s="54"/>
      <c r="I46" s="15">
        <v>7</v>
      </c>
      <c r="J46" s="10">
        <v>8</v>
      </c>
      <c r="K46" s="38">
        <v>15</v>
      </c>
      <c r="L46" s="38">
        <v>70</v>
      </c>
      <c r="M46" s="15">
        <v>22</v>
      </c>
      <c r="N46" s="23" t="s">
        <v>39</v>
      </c>
      <c r="O46" s="38">
        <v>201</v>
      </c>
      <c r="P46" s="38">
        <v>1152</v>
      </c>
      <c r="Q46" s="42" t="s">
        <v>39</v>
      </c>
      <c r="R46" s="42" t="s">
        <v>39</v>
      </c>
      <c r="S46" s="38">
        <v>562</v>
      </c>
      <c r="T46" s="5">
        <v>2136</v>
      </c>
    </row>
    <row r="47" spans="1:20">
      <c r="A47" s="53" t="s">
        <v>75</v>
      </c>
      <c r="B47" s="54"/>
      <c r="C47" s="10">
        <v>35</v>
      </c>
      <c r="D47" s="15">
        <v>264</v>
      </c>
      <c r="E47" s="10">
        <v>1</v>
      </c>
      <c r="F47" s="63">
        <v>24</v>
      </c>
      <c r="G47" s="54"/>
      <c r="H47" s="54"/>
      <c r="I47" s="15">
        <v>22</v>
      </c>
      <c r="J47" s="10">
        <v>2</v>
      </c>
      <c r="K47" s="38">
        <v>28</v>
      </c>
      <c r="L47" s="38">
        <v>189</v>
      </c>
      <c r="M47" s="15">
        <v>86</v>
      </c>
      <c r="N47" s="23" t="s">
        <v>39</v>
      </c>
      <c r="O47" s="38">
        <v>146</v>
      </c>
      <c r="P47" s="38">
        <v>1237</v>
      </c>
      <c r="Q47" s="38">
        <v>4</v>
      </c>
      <c r="R47" s="38">
        <v>1</v>
      </c>
      <c r="S47" s="38">
        <v>3609</v>
      </c>
      <c r="T47" s="5">
        <v>5648</v>
      </c>
    </row>
    <row r="48" spans="1:20">
      <c r="A48" s="53" t="s">
        <v>76</v>
      </c>
      <c r="B48" s="54"/>
      <c r="C48" s="10">
        <v>376</v>
      </c>
      <c r="D48" s="15">
        <v>285</v>
      </c>
      <c r="E48" s="10">
        <v>7</v>
      </c>
      <c r="F48" s="63">
        <v>37</v>
      </c>
      <c r="G48" s="54"/>
      <c r="H48" s="54"/>
      <c r="I48" s="15">
        <v>25</v>
      </c>
      <c r="J48" s="10">
        <v>2</v>
      </c>
      <c r="K48" s="38">
        <v>57</v>
      </c>
      <c r="L48" s="38">
        <v>261</v>
      </c>
      <c r="M48" s="15">
        <v>100</v>
      </c>
      <c r="N48" s="22">
        <v>1</v>
      </c>
      <c r="O48" s="38">
        <v>1741</v>
      </c>
      <c r="P48" s="38">
        <v>2508</v>
      </c>
      <c r="Q48" s="38">
        <v>2</v>
      </c>
      <c r="R48" s="38">
        <v>4</v>
      </c>
      <c r="S48" s="38">
        <v>4210</v>
      </c>
      <c r="T48" s="5">
        <v>9616</v>
      </c>
    </row>
    <row r="49" spans="1:20">
      <c r="A49" s="64" t="s">
        <v>77</v>
      </c>
      <c r="B49" s="65"/>
      <c r="C49" s="24">
        <v>489</v>
      </c>
      <c r="D49" s="25">
        <v>118</v>
      </c>
      <c r="E49" s="24">
        <v>5</v>
      </c>
      <c r="F49" s="66">
        <v>4</v>
      </c>
      <c r="G49" s="65"/>
      <c r="H49" s="65"/>
      <c r="I49" s="25">
        <v>31</v>
      </c>
      <c r="J49" s="26" t="s">
        <v>39</v>
      </c>
      <c r="K49" s="41">
        <v>5</v>
      </c>
      <c r="L49" s="41">
        <v>97</v>
      </c>
      <c r="M49" s="25">
        <v>38</v>
      </c>
      <c r="N49" s="29" t="s">
        <v>39</v>
      </c>
      <c r="O49" s="41">
        <v>103</v>
      </c>
      <c r="P49" s="41">
        <v>574</v>
      </c>
      <c r="Q49" s="41">
        <v>1</v>
      </c>
      <c r="R49" s="41">
        <v>4</v>
      </c>
      <c r="S49" s="41">
        <v>1111</v>
      </c>
      <c r="T49" s="28">
        <v>2580</v>
      </c>
    </row>
    <row r="50" spans="1:20">
      <c r="A50" s="53" t="s">
        <v>78</v>
      </c>
      <c r="B50" s="54"/>
      <c r="C50" s="10">
        <v>210</v>
      </c>
      <c r="D50" s="15">
        <v>172</v>
      </c>
      <c r="E50" s="10">
        <v>1</v>
      </c>
      <c r="F50" s="63">
        <v>10</v>
      </c>
      <c r="G50" s="54"/>
      <c r="H50" s="54"/>
      <c r="I50" s="15">
        <v>16</v>
      </c>
      <c r="J50" s="17" t="s">
        <v>39</v>
      </c>
      <c r="K50" s="38">
        <v>23</v>
      </c>
      <c r="L50" s="38">
        <v>128</v>
      </c>
      <c r="M50" s="15">
        <v>69</v>
      </c>
      <c r="N50" s="23" t="s">
        <v>39</v>
      </c>
      <c r="O50" s="38">
        <v>2393</v>
      </c>
      <c r="P50" s="38">
        <v>2883</v>
      </c>
      <c r="Q50" s="38">
        <v>3</v>
      </c>
      <c r="R50" s="42" t="s">
        <v>39</v>
      </c>
      <c r="S50" s="38">
        <v>2581</v>
      </c>
      <c r="T50" s="5">
        <v>8489</v>
      </c>
    </row>
    <row r="51" spans="1:20">
      <c r="A51" s="53" t="s">
        <v>79</v>
      </c>
      <c r="B51" s="54"/>
      <c r="C51" s="10">
        <v>28</v>
      </c>
      <c r="D51" s="15">
        <v>81</v>
      </c>
      <c r="E51" s="10">
        <v>3</v>
      </c>
      <c r="F51" s="63">
        <v>12</v>
      </c>
      <c r="G51" s="54"/>
      <c r="H51" s="54"/>
      <c r="I51" s="15">
        <v>19</v>
      </c>
      <c r="J51" s="10">
        <v>5</v>
      </c>
      <c r="K51" s="38">
        <v>15</v>
      </c>
      <c r="L51" s="38">
        <v>98</v>
      </c>
      <c r="M51" s="15">
        <v>50</v>
      </c>
      <c r="N51" s="23" t="s">
        <v>39</v>
      </c>
      <c r="O51" s="38">
        <v>244</v>
      </c>
      <c r="P51" s="38">
        <v>1561</v>
      </c>
      <c r="Q51" s="42" t="s">
        <v>39</v>
      </c>
      <c r="R51" s="42" t="s">
        <v>39</v>
      </c>
      <c r="S51" s="38">
        <v>1162</v>
      </c>
      <c r="T51" s="5">
        <v>3278</v>
      </c>
    </row>
    <row r="52" spans="1:20">
      <c r="A52" s="53" t="s">
        <v>80</v>
      </c>
      <c r="B52" s="54"/>
      <c r="C52" s="10">
        <v>3071</v>
      </c>
      <c r="D52" s="15">
        <v>834</v>
      </c>
      <c r="E52" s="10">
        <v>43</v>
      </c>
      <c r="F52" s="63">
        <v>64</v>
      </c>
      <c r="G52" s="54"/>
      <c r="H52" s="54"/>
      <c r="I52" s="15">
        <v>177</v>
      </c>
      <c r="J52" s="10">
        <v>3</v>
      </c>
      <c r="K52" s="38">
        <v>128</v>
      </c>
      <c r="L52" s="38">
        <v>867</v>
      </c>
      <c r="M52" s="15">
        <v>431</v>
      </c>
      <c r="N52" s="22">
        <v>6</v>
      </c>
      <c r="O52" s="38">
        <v>5493</v>
      </c>
      <c r="P52" s="38">
        <v>7600</v>
      </c>
      <c r="Q52" s="38">
        <v>18</v>
      </c>
      <c r="R52" s="38">
        <v>122</v>
      </c>
      <c r="S52" s="38">
        <v>15104</v>
      </c>
      <c r="T52" s="5">
        <v>33961</v>
      </c>
    </row>
    <row r="53" spans="1:20">
      <c r="A53" s="53" t="s">
        <v>81</v>
      </c>
      <c r="B53" s="54"/>
      <c r="C53" s="10">
        <v>46</v>
      </c>
      <c r="D53" s="15">
        <v>130</v>
      </c>
      <c r="E53" s="10">
        <v>4</v>
      </c>
      <c r="F53" s="63">
        <v>20</v>
      </c>
      <c r="G53" s="54"/>
      <c r="H53" s="54"/>
      <c r="I53" s="15">
        <v>28</v>
      </c>
      <c r="J53" s="10">
        <v>16</v>
      </c>
      <c r="K53" s="38">
        <v>28</v>
      </c>
      <c r="L53" s="38">
        <v>124</v>
      </c>
      <c r="M53" s="15">
        <v>35</v>
      </c>
      <c r="N53" s="23" t="s">
        <v>39</v>
      </c>
      <c r="O53" s="38">
        <v>305</v>
      </c>
      <c r="P53" s="38">
        <v>1080</v>
      </c>
      <c r="Q53" s="38">
        <v>3</v>
      </c>
      <c r="R53" s="38">
        <v>3</v>
      </c>
      <c r="S53" s="38">
        <v>1856</v>
      </c>
      <c r="T53" s="5">
        <v>3678</v>
      </c>
    </row>
    <row r="54" spans="1:20">
      <c r="A54" s="53" t="s">
        <v>82</v>
      </c>
      <c r="B54" s="54"/>
      <c r="C54" s="11">
        <v>44</v>
      </c>
      <c r="D54" s="16">
        <v>143</v>
      </c>
      <c r="E54" s="11">
        <v>4</v>
      </c>
      <c r="F54" s="57">
        <v>6</v>
      </c>
      <c r="G54" s="58"/>
      <c r="H54" s="58"/>
      <c r="I54" s="16">
        <v>17</v>
      </c>
      <c r="J54" s="36" t="s">
        <v>39</v>
      </c>
      <c r="K54" s="45">
        <v>37</v>
      </c>
      <c r="L54" s="45">
        <v>71</v>
      </c>
      <c r="M54" s="16">
        <v>52</v>
      </c>
      <c r="N54" s="35" t="s">
        <v>39</v>
      </c>
      <c r="O54" s="38">
        <v>361</v>
      </c>
      <c r="P54" s="38">
        <v>797</v>
      </c>
      <c r="Q54" s="38">
        <v>3</v>
      </c>
      <c r="R54" s="38">
        <v>4</v>
      </c>
      <c r="S54" s="38">
        <v>1460</v>
      </c>
      <c r="T54" s="5">
        <v>2999</v>
      </c>
    </row>
    <row r="55" spans="1:20">
      <c r="A55" s="59" t="s">
        <v>1</v>
      </c>
      <c r="B55" s="60"/>
      <c r="C55" s="46" t="s">
        <v>1</v>
      </c>
      <c r="D55" s="46" t="s">
        <v>1</v>
      </c>
      <c r="E55" s="46" t="s">
        <v>1</v>
      </c>
      <c r="F55" s="61" t="s">
        <v>1</v>
      </c>
      <c r="G55" s="60"/>
      <c r="H55" s="60"/>
      <c r="I55" s="46" t="s">
        <v>1</v>
      </c>
      <c r="J55" s="46" t="s">
        <v>1</v>
      </c>
      <c r="K55" s="46" t="s">
        <v>1</v>
      </c>
      <c r="L55" s="46" t="s">
        <v>1</v>
      </c>
      <c r="M55" s="46" t="s">
        <v>1</v>
      </c>
      <c r="N55" s="46" t="s">
        <v>1</v>
      </c>
      <c r="O55" s="46" t="s">
        <v>1</v>
      </c>
      <c r="P55" s="46" t="s">
        <v>1</v>
      </c>
      <c r="Q55" s="46" t="s">
        <v>1</v>
      </c>
      <c r="R55" s="46" t="s">
        <v>1</v>
      </c>
      <c r="S55" s="46" t="s">
        <v>1</v>
      </c>
      <c r="T55" s="30" t="s">
        <v>1</v>
      </c>
    </row>
    <row r="56" spans="1:20">
      <c r="A56" s="53" t="s">
        <v>83</v>
      </c>
      <c r="B56" s="54"/>
      <c r="C56" s="47">
        <f>SUM(C10:C54)-C58</f>
        <v>41181</v>
      </c>
      <c r="D56" s="47">
        <f>SUM(D10:D54)-D58</f>
        <v>18253</v>
      </c>
      <c r="E56" s="47">
        <f>SUM(E10:E54)-E58</f>
        <v>1746</v>
      </c>
      <c r="F56" s="62">
        <f>SUM(F10:F54)-F58</f>
        <v>1851</v>
      </c>
      <c r="G56" s="52">
        <f>SUM(G10:G54)-G58</f>
        <v>0</v>
      </c>
      <c r="H56" s="52">
        <f>SUM(H10:H54)-H58</f>
        <v>0</v>
      </c>
      <c r="I56" s="47">
        <f>SUM(I10:I54)-I58</f>
        <v>2316</v>
      </c>
      <c r="J56" s="47">
        <f>SUM(J10:J54)-J58</f>
        <v>2089</v>
      </c>
      <c r="K56" s="47">
        <f>SUM(K10:K54)-K58</f>
        <v>2713</v>
      </c>
      <c r="L56" s="47">
        <f>SUM(L10:L54)-L58</f>
        <v>17497</v>
      </c>
      <c r="M56" s="47">
        <f>SUM(M10:M54)-M58</f>
        <v>7037</v>
      </c>
      <c r="N56" s="47">
        <f>SUM(N10:N54)-N58</f>
        <v>214</v>
      </c>
      <c r="O56" s="47">
        <f>SUM(O10:O54)-O58</f>
        <v>112051</v>
      </c>
      <c r="P56" s="47">
        <f>SUM(P10:P54)-P58</f>
        <v>169427</v>
      </c>
      <c r="Q56" s="47">
        <f>SUM(Q10:Q54)-Q58</f>
        <v>194</v>
      </c>
      <c r="R56" s="47">
        <f>SUM(R10:R54)-R58</f>
        <v>2898</v>
      </c>
      <c r="S56" s="47">
        <f>SUM(S10:S54)-S58</f>
        <v>255351</v>
      </c>
      <c r="T56" s="31">
        <f>SUM(T10:T54)-T58</f>
        <v>634840</v>
      </c>
    </row>
    <row r="57" spans="1:20">
      <c r="A57" s="53" t="s">
        <v>1</v>
      </c>
      <c r="B57" s="54"/>
      <c r="C57" s="44" t="s">
        <v>1</v>
      </c>
      <c r="D57" s="44" t="s">
        <v>1</v>
      </c>
      <c r="E57" s="44" t="s">
        <v>1</v>
      </c>
      <c r="F57" s="55" t="s">
        <v>1</v>
      </c>
      <c r="G57" s="54"/>
      <c r="H57" s="54"/>
      <c r="I57" s="44" t="s">
        <v>1</v>
      </c>
      <c r="J57" s="44" t="s">
        <v>1</v>
      </c>
      <c r="K57" s="44" t="s">
        <v>1</v>
      </c>
      <c r="L57" s="44" t="s">
        <v>1</v>
      </c>
      <c r="M57" s="44" t="s">
        <v>1</v>
      </c>
      <c r="N57" s="44" t="s">
        <v>1</v>
      </c>
      <c r="O57" s="44" t="s">
        <v>1</v>
      </c>
      <c r="P57" s="44" t="s">
        <v>1</v>
      </c>
      <c r="Q57" s="44" t="s">
        <v>1</v>
      </c>
      <c r="R57" s="44" t="s">
        <v>1</v>
      </c>
      <c r="S57" s="44" t="s">
        <v>1</v>
      </c>
      <c r="T57" s="32" t="s">
        <v>1</v>
      </c>
    </row>
    <row r="58" spans="1:20">
      <c r="A58" s="53" t="s">
        <v>84</v>
      </c>
      <c r="B58" s="54"/>
      <c r="C58" s="47">
        <f>C35</f>
        <v>32</v>
      </c>
      <c r="D58" s="47">
        <f>D35</f>
        <v>17</v>
      </c>
      <c r="E58" s="47">
        <f>E35</f>
        <v>820</v>
      </c>
      <c r="F58" s="56">
        <v>32</v>
      </c>
      <c r="G58" s="52"/>
      <c r="H58" s="52"/>
      <c r="I58" s="47">
        <f>I35</f>
        <v>123</v>
      </c>
      <c r="J58" s="47">
        <f>J35</f>
        <v>8</v>
      </c>
      <c r="K58" s="47">
        <f>K35</f>
        <v>32</v>
      </c>
      <c r="L58" s="47">
        <f>L35</f>
        <v>511</v>
      </c>
      <c r="M58" s="47">
        <f>M35</f>
        <v>18</v>
      </c>
      <c r="N58" s="47">
        <f>N35</f>
        <v>6</v>
      </c>
      <c r="O58" s="47">
        <f>O35</f>
        <v>1241</v>
      </c>
      <c r="P58" s="47">
        <f>P35</f>
        <v>985</v>
      </c>
      <c r="Q58" s="47">
        <f>Q35</f>
        <v>2</v>
      </c>
      <c r="R58" s="47">
        <f>R35</f>
        <v>3</v>
      </c>
      <c r="S58" s="47">
        <f>S35</f>
        <v>724</v>
      </c>
      <c r="T58" s="31">
        <f>T35</f>
        <v>4532</v>
      </c>
    </row>
    <row r="59" spans="1:20">
      <c r="A59" s="53" t="s">
        <v>1</v>
      </c>
      <c r="B59" s="54"/>
      <c r="C59" s="44" t="s">
        <v>1</v>
      </c>
      <c r="D59" s="44" t="s">
        <v>1</v>
      </c>
      <c r="E59" s="44" t="s">
        <v>1</v>
      </c>
      <c r="F59" s="55" t="s">
        <v>1</v>
      </c>
      <c r="G59" s="54"/>
      <c r="H59" s="54"/>
      <c r="I59" s="44" t="s">
        <v>1</v>
      </c>
      <c r="J59" s="44" t="s">
        <v>1</v>
      </c>
      <c r="K59" s="44" t="s">
        <v>1</v>
      </c>
      <c r="L59" s="44" t="s">
        <v>1</v>
      </c>
      <c r="M59" s="44" t="s">
        <v>1</v>
      </c>
      <c r="N59" s="44" t="s">
        <v>1</v>
      </c>
      <c r="O59" s="44" t="s">
        <v>1</v>
      </c>
      <c r="P59" s="44" t="s">
        <v>1</v>
      </c>
      <c r="Q59" s="44" t="s">
        <v>1</v>
      </c>
      <c r="R59" s="44" t="s">
        <v>1</v>
      </c>
      <c r="S59" s="44" t="s">
        <v>1</v>
      </c>
      <c r="T59" s="32" t="s">
        <v>1</v>
      </c>
    </row>
    <row r="60" spans="1:20">
      <c r="A60" s="49" t="s">
        <v>85</v>
      </c>
      <c r="B60" s="50"/>
      <c r="C60" s="43">
        <v>41213</v>
      </c>
      <c r="D60" s="43">
        <v>18270</v>
      </c>
      <c r="E60" s="43">
        <v>2566</v>
      </c>
      <c r="F60" s="51">
        <v>1883</v>
      </c>
      <c r="G60" s="52"/>
      <c r="H60" s="52"/>
      <c r="I60" s="43">
        <v>2439</v>
      </c>
      <c r="J60" s="43">
        <v>2097</v>
      </c>
      <c r="K60" s="43">
        <v>2745</v>
      </c>
      <c r="L60" s="43">
        <v>18008</v>
      </c>
      <c r="M60" s="43">
        <v>7055</v>
      </c>
      <c r="N60" s="43">
        <v>220</v>
      </c>
      <c r="O60" s="43">
        <v>113292</v>
      </c>
      <c r="P60" s="43">
        <v>170412</v>
      </c>
      <c r="Q60" s="43">
        <v>196</v>
      </c>
      <c r="R60" s="43">
        <v>2901</v>
      </c>
      <c r="S60" s="43">
        <v>256075</v>
      </c>
      <c r="T60" s="33">
        <v>639372</v>
      </c>
    </row>
  </sheetData>
  <mergeCells count="114">
    <mergeCell ref="A54:B54"/>
    <mergeCell ref="F54:H54"/>
    <mergeCell ref="A55:B55"/>
    <mergeCell ref="F55:H55"/>
    <mergeCell ref="A56:B56"/>
    <mergeCell ref="F56:H56"/>
    <mergeCell ref="A60:B60"/>
    <mergeCell ref="F60:H60"/>
    <mergeCell ref="A57:B57"/>
    <mergeCell ref="F57:H57"/>
    <mergeCell ref="A58:B58"/>
    <mergeCell ref="F58:H58"/>
    <mergeCell ref="A59:B59"/>
    <mergeCell ref="F59:H59"/>
    <mergeCell ref="A53:B53"/>
    <mergeCell ref="F53:H53"/>
    <mergeCell ref="A42:B42"/>
    <mergeCell ref="F42:H42"/>
    <mergeCell ref="A43:B43"/>
    <mergeCell ref="F43:H43"/>
    <mergeCell ref="A44:B44"/>
    <mergeCell ref="F44:H44"/>
    <mergeCell ref="A45:B45"/>
    <mergeCell ref="F45:H45"/>
    <mergeCell ref="A46:B46"/>
    <mergeCell ref="F46:H46"/>
    <mergeCell ref="A47:B47"/>
    <mergeCell ref="F47:H47"/>
    <mergeCell ref="A48:B48"/>
    <mergeCell ref="F48:H48"/>
    <mergeCell ref="A49:B49"/>
    <mergeCell ref="F49:H49"/>
    <mergeCell ref="A50:B50"/>
    <mergeCell ref="F50:H50"/>
    <mergeCell ref="A51:B51"/>
    <mergeCell ref="F51:H51"/>
    <mergeCell ref="A52:B52"/>
    <mergeCell ref="F52:H52"/>
    <mergeCell ref="A41:B41"/>
    <mergeCell ref="F41:H41"/>
    <mergeCell ref="A30:B30"/>
    <mergeCell ref="F30:H30"/>
    <mergeCell ref="A31:B31"/>
    <mergeCell ref="F31:H31"/>
    <mergeCell ref="A32:B32"/>
    <mergeCell ref="F32:H32"/>
    <mergeCell ref="A33:B33"/>
    <mergeCell ref="F33:H33"/>
    <mergeCell ref="A34:B34"/>
    <mergeCell ref="F34:H34"/>
    <mergeCell ref="A35:B35"/>
    <mergeCell ref="F35:H35"/>
    <mergeCell ref="A36:B36"/>
    <mergeCell ref="F36:H36"/>
    <mergeCell ref="A37:B37"/>
    <mergeCell ref="F37:H37"/>
    <mergeCell ref="A38:B38"/>
    <mergeCell ref="F38:H38"/>
    <mergeCell ref="A39:B39"/>
    <mergeCell ref="F39:H39"/>
    <mergeCell ref="A40:B40"/>
    <mergeCell ref="F40:H40"/>
    <mergeCell ref="A29:B29"/>
    <mergeCell ref="F29:H29"/>
    <mergeCell ref="A18:B18"/>
    <mergeCell ref="F18:H18"/>
    <mergeCell ref="A19:B19"/>
    <mergeCell ref="F19:H19"/>
    <mergeCell ref="A20:B20"/>
    <mergeCell ref="F20:H20"/>
    <mergeCell ref="A21:B21"/>
    <mergeCell ref="F21:H21"/>
    <mergeCell ref="A22:B22"/>
    <mergeCell ref="F22:H22"/>
    <mergeCell ref="A23:B23"/>
    <mergeCell ref="F23:H23"/>
    <mergeCell ref="A24:B24"/>
    <mergeCell ref="F24:H24"/>
    <mergeCell ref="A25:B25"/>
    <mergeCell ref="F25:H25"/>
    <mergeCell ref="A26:B26"/>
    <mergeCell ref="F26:H26"/>
    <mergeCell ref="A27:B27"/>
    <mergeCell ref="F27:H27"/>
    <mergeCell ref="A28:B28"/>
    <mergeCell ref="F28:H28"/>
    <mergeCell ref="J6:M6"/>
    <mergeCell ref="O6:S6"/>
    <mergeCell ref="F7:H7"/>
    <mergeCell ref="A8:B8"/>
    <mergeCell ref="F8:H8"/>
    <mergeCell ref="A12:B12"/>
    <mergeCell ref="F12:H12"/>
    <mergeCell ref="A13:B13"/>
    <mergeCell ref="F13:H13"/>
    <mergeCell ref="B2:F2"/>
    <mergeCell ref="A4:F4"/>
    <mergeCell ref="A6:B7"/>
    <mergeCell ref="C6:D6"/>
    <mergeCell ref="E6:I6"/>
    <mergeCell ref="A9:B9"/>
    <mergeCell ref="F9:H9"/>
    <mergeCell ref="A17:B17"/>
    <mergeCell ref="F17:H17"/>
    <mergeCell ref="A10:B10"/>
    <mergeCell ref="F10:H10"/>
    <mergeCell ref="A11:B11"/>
    <mergeCell ref="F11:H11"/>
    <mergeCell ref="A14:B14"/>
    <mergeCell ref="F14:H14"/>
    <mergeCell ref="A15:B15"/>
    <mergeCell ref="F15:H15"/>
    <mergeCell ref="A16:B16"/>
    <mergeCell ref="F16:H16"/>
  </mergeCells>
  <pageMargins left="0.25" right="0.25" top="0.25" bottom="0.27292" header="0.25" footer="0.25"/>
  <pageSetup orientation="portrait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561E769BD732448A48F47A2ABEAFD0" ma:contentTypeVersion="8" ma:contentTypeDescription="Create a new document." ma:contentTypeScope="" ma:versionID="48c4d7734c2317aa44b6c803b58a513d">
  <xsd:schema xmlns:xsd="http://www.w3.org/2001/XMLSchema" xmlns:xs="http://www.w3.org/2001/XMLSchema" xmlns:p="http://schemas.microsoft.com/office/2006/metadata/properties" xmlns:ns2="8ff5289c-0ba6-4938-a8dc-c8ee54965e05" xmlns:ns3="f1cfefec-2967-4d71-bf4f-4903645a7e5e" targetNamespace="http://schemas.microsoft.com/office/2006/metadata/properties" ma:root="true" ma:fieldsID="85da5a420b09f0d1cdc73f6eb4ec53c9" ns2:_="" ns3:_="">
    <xsd:import namespace="8ff5289c-0ba6-4938-a8dc-c8ee54965e05"/>
    <xsd:import namespace="f1cfefec-2967-4d71-bf4f-4903645a7e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f5289c-0ba6-4938-a8dc-c8ee54965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fefec-2967-4d71-bf4f-4903645a7e5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E9FC1E-9471-4E48-B391-2AEBDBB3C7BE}"/>
</file>

<file path=customXml/itemProps2.xml><?xml version="1.0" encoding="utf-8"?>
<ds:datastoreItem xmlns:ds="http://schemas.openxmlformats.org/officeDocument/2006/customXml" ds:itemID="{9F67C8B6-70E0-48E9-9B63-B93EBE7A5F4E}"/>
</file>

<file path=customXml/itemProps3.xml><?xml version="1.0" encoding="utf-8"?>
<ds:datastoreItem xmlns:ds="http://schemas.openxmlformats.org/officeDocument/2006/customXml" ds:itemID="{1C4AE725-B039-4535-A273-3F61B47446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Ferguson</dc:creator>
  <cp:keywords/>
  <dc:description/>
  <cp:lastModifiedBy>Justin Ferguson</cp:lastModifiedBy>
  <cp:revision/>
  <dcterms:created xsi:type="dcterms:W3CDTF">2021-07-20T20:26:48Z</dcterms:created>
  <dcterms:modified xsi:type="dcterms:W3CDTF">2021-08-11T18:37:32Z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0x010100DD561E769BD732448A48F47A2ABEAFD0</vt:lpwstr>
  </property>
</Properties>
</file>